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egretario\Desktop\Desktop\Documenti\2025\PIAO 2025_2027\PIAO provvisorio\"/>
    </mc:Choice>
  </mc:AlternateContent>
  <xr:revisionPtr revIDLastSave="0" documentId="13_ncr:1_{D5EB20B4-EAC4-4A5C-9A8C-BD450F0CCA15}" xr6:coauthVersionLast="47" xr6:coauthVersionMax="47" xr10:uidLastSave="{00000000-0000-0000-0000-000000000000}"/>
  <bookViews>
    <workbookView xWindow="-120" yWindow="-120" windowWidth="20730" windowHeight="11040" xr2:uid="{6F620561-D743-482D-98AB-A9963FF4BA23}"/>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B73" i="1" l="1"/>
  <c r="BB74" i="1"/>
  <c r="BB69" i="1"/>
  <c r="BB70" i="1"/>
  <c r="BB71" i="1"/>
  <c r="BB72" i="1"/>
  <c r="BB68" i="1"/>
  <c r="BB65" i="1"/>
  <c r="BB64" i="1"/>
  <c r="BB63" i="1"/>
  <c r="BB62" i="1"/>
  <c r="BB61" i="1"/>
  <c r="BB60" i="1"/>
  <c r="BB40" i="1"/>
  <c r="BB34" i="1"/>
  <c r="BB33" i="1"/>
  <c r="BB30" i="1"/>
  <c r="BB29" i="1"/>
  <c r="BB24" i="1"/>
  <c r="BB25" i="1"/>
  <c r="BB16" i="1"/>
  <c r="BB17" i="1"/>
  <c r="BB12" i="1"/>
  <c r="BB8" i="1"/>
  <c r="BB7" i="1"/>
  <c r="BB76" i="1"/>
  <c r="BB75" i="1"/>
  <c r="BB66" i="1"/>
  <c r="BB67" i="1"/>
  <c r="BB58" i="1"/>
  <c r="BB59" i="1"/>
  <c r="BB55" i="1"/>
  <c r="BB56" i="1"/>
  <c r="BB57" i="1"/>
  <c r="BB28" i="1"/>
  <c r="BB27" i="1"/>
  <c r="BB26" i="1"/>
  <c r="BB13" i="1"/>
  <c r="BB14" i="1"/>
  <c r="BB15" i="1"/>
  <c r="BB18" i="1"/>
  <c r="BB19" i="1"/>
  <c r="BB5" i="1"/>
  <c r="BB54" i="1"/>
  <c r="BB31" i="1" l="1"/>
  <c r="BB32" i="1"/>
  <c r="BB35" i="1"/>
  <c r="BB36" i="1"/>
  <c r="BB37" i="1"/>
  <c r="BB38" i="1"/>
  <c r="BB39" i="1"/>
  <c r="BB41" i="1"/>
  <c r="BB42" i="1"/>
  <c r="BB43" i="1"/>
  <c r="BB44" i="1"/>
  <c r="BB45" i="1"/>
  <c r="BB46" i="1"/>
  <c r="BB47" i="1"/>
  <c r="BB48" i="1"/>
  <c r="BB49" i="1"/>
  <c r="BB50" i="1"/>
  <c r="BB51" i="1"/>
  <c r="BB52" i="1"/>
  <c r="BB53" i="1"/>
  <c r="BB77" i="1"/>
  <c r="BB78" i="1"/>
  <c r="BB79" i="1"/>
  <c r="BB80" i="1"/>
  <c r="BB81" i="1"/>
  <c r="BB82" i="1"/>
  <c r="BB83" i="1"/>
  <c r="BB84" i="1"/>
  <c r="BB85" i="1"/>
  <c r="BB22" i="1"/>
  <c r="BB6" i="1"/>
  <c r="BB9" i="1"/>
  <c r="BB10" i="1"/>
  <c r="BB11" i="1"/>
  <c r="BB20" i="1"/>
  <c r="BB21" i="1"/>
  <c r="BB4" i="1"/>
</calcChain>
</file>

<file path=xl/sharedStrings.xml><?xml version="1.0" encoding="utf-8"?>
<sst xmlns="http://schemas.openxmlformats.org/spreadsheetml/2006/main" count="273" uniqueCount="197">
  <si>
    <t>obiettivo operativo</t>
  </si>
  <si>
    <t>Prevenzione della corruzione e dell'illegalità</t>
  </si>
  <si>
    <t>Trasparenza amministrativa</t>
  </si>
  <si>
    <t>Istituzione, attivazione ed esecuzione del "Piano Famiglia"</t>
  </si>
  <si>
    <t>servizio di assistenza domiciliare anziani e disabili</t>
  </si>
  <si>
    <t>Servizio Civile Universale - Educazione e promozione culturale, paesaggistica, ambientale, del turismo sostenibile e sociale edello sport</t>
  </si>
  <si>
    <t xml:space="preserve">rapporto tra valore complessivo delle acquisizioni di beni e servizi attraverso il ricorso al MEPa e totale delle acquisizioni dei beni e servizi </t>
  </si>
  <si>
    <t>Controllo amministrativo - Rispondenza ai criteri di trasparenza e legittimità -  supporto all'attività di controllo amministrativo successivo</t>
  </si>
  <si>
    <t>Valutazione dei rischi - Esecuzione degli adempimenti imposti dal Regolamento UE in materia di Privacy</t>
  </si>
  <si>
    <t>&gt; 90%</t>
  </si>
  <si>
    <t xml:space="preserve">100% del campione estratto </t>
  </si>
  <si>
    <t>Responsabile di P.O.</t>
  </si>
  <si>
    <t>dott.sa Rosa Bagiante</t>
  </si>
  <si>
    <t>tutti i funzionari incaricati di P.O. ognuno per quanto di propria competenza</t>
  </si>
  <si>
    <t xml:space="preserve">dott.sa Rosa Bagiante </t>
  </si>
  <si>
    <t>tutti i funzionari incaricati di P.O.</t>
  </si>
  <si>
    <t>Non costituisce specifico obiettivo dell’amministrazione</t>
  </si>
  <si>
    <t>Costituisce elemento utile per garantire l’efficacia, l’efficienza e l’economicità della gestione ordinaria o costituisce un adempimento normativo</t>
  </si>
  <si>
    <t>Contribuisce a conseguire un obiettivo specifico
dell’amministrazione</t>
  </si>
  <si>
    <t>Costituisce un obiettivo altamente strategico per l’amministrazione</t>
  </si>
  <si>
    <t>Obiettivo a rilevanza esclusivamente interna</t>
  </si>
  <si>
    <t>Obiettivo di miglioramento del back-office con influenza indiretta sull’efficienza del front-office</t>
  </si>
  <si>
    <t>Obiettivo che realizza un
miglioramento dell’attività
esterna del servizio</t>
  </si>
  <si>
    <t>Obiettivo che modifica radicalmente il rapporto con l’utenza esterna (es. istituzione di un nuovo servizio all’utenza)</t>
  </si>
  <si>
    <t>Obiettivo che coinvolge prevalentemente il titolare del servizio cui è affidato e suoi collaboratori</t>
  </si>
  <si>
    <t>Obiettivo che richiede un coordinamento strutturato di più servizi e/o referenti all’interno dell’area di riferimento</t>
  </si>
  <si>
    <t>Obiettivo che richiede un coordinamento trasversale di più servizi e referenti appartenenti ad aree diverse, interni e/o esterni all’ente</t>
  </si>
  <si>
    <t>Obiettivo che richiede un coordinamento trasversale e presenta importanti ricadute di natura tecnica, e/o strumentale e/o finanziaria</t>
  </si>
  <si>
    <t>La realizzazione dell’obiettivo costituisce un impegno occasionale</t>
  </si>
  <si>
    <t>La localizzazione dell’obiettivo costituisce un impegno mediamente rilevante</t>
  </si>
  <si>
    <t>La realizzazione dell’obiettivo costituisce un impegno abbastanza rilevante</t>
  </si>
  <si>
    <t>La realizzazione dell’obiettivo costituisce un impegno molto rilevante</t>
  </si>
  <si>
    <t xml:space="preserve">L’obiettivo non presenta particolari contenuti innovativi </t>
  </si>
  <si>
    <t>L’obiettivo presenta limitati contenuti innovativi rispetto alle attività del servizio</t>
  </si>
  <si>
    <t>L’obiettivo presenta significativi contenuti innovativi per il servizio</t>
  </si>
  <si>
    <t>L’obiettivo realizza processi innovativi a catena in tutto l’Ente</t>
  </si>
  <si>
    <t xml:space="preserve">Strategicità per l’Amministrazione </t>
  </si>
  <si>
    <t xml:space="preserve">Rilevanza esterna </t>
  </si>
  <si>
    <t xml:space="preserve">Rilevanza organizzativa e responsabilità </t>
  </si>
  <si>
    <t xml:space="preserve">Impegno integrazione e coordinamento </t>
  </si>
  <si>
    <t xml:space="preserve">Innovazione e autonomia creativa </t>
  </si>
  <si>
    <t>Peso complessivo dell'obiettivo</t>
  </si>
  <si>
    <t>avv. Luca Ardizzone</t>
  </si>
  <si>
    <t xml:space="preserve">rapporto (entrate tributarie in conto competenza + entrate tributarie in conto residui) / entrate tributarie in conto competenza </t>
  </si>
  <si>
    <t xml:space="preserve">rapporto (entrate extra-tributarie in conto competenza + entrate extra-tributarie in conto residui) / entrate extra-tributarie in conto competenza </t>
  </si>
  <si>
    <t xml:space="preserve">Implementazione dei dati sul portale ARERA ai fini della trasparenza </t>
  </si>
  <si>
    <t>dott. Roberto Avellino</t>
  </si>
  <si>
    <t>incremento dell'importo degli oneri e dei diritti di segreteria accertati rispetto a quelli previsti nel bilancio di previsione</t>
  </si>
  <si>
    <t>ing. Antonio Di Rosa</t>
  </si>
  <si>
    <t>Area di sgambamento</t>
  </si>
  <si>
    <t>entrate da sanzioni al Codice della Strada accertate al 31/12</t>
  </si>
  <si>
    <t>entrate da sanzioni ai sensi dell'art. 7, co. 1, del TUEL (inosservanza ai regolamenti ed alle ordinanze sindacali) accertate al 31/12</t>
  </si>
  <si>
    <t>attivazione di corsi di educazione stradale nelle scuole primaria e secondaria di primo grado</t>
  </si>
  <si>
    <t>regolamento per la disciplia delle attività rumorose</t>
  </si>
  <si>
    <t>Regolamento per la disciplina dei parcheggi riservati alle donne in gravidanza e ai genitori con figli al di sotto dei due anni</t>
  </si>
  <si>
    <t>affidamento del servizio di accalappiamento, trasporto, ricovero e mantenimento in vita dei cani randagi di proprietà del Comune</t>
  </si>
  <si>
    <t>Supporto al Direttore dell'Esecuzione del Contratto di Igiene Urbana</t>
  </si>
  <si>
    <t xml:space="preserve">Censimento straordinario delle aree di carico e scarico merci e verifica del permanere dei presupposti legittimanti gli stalli nominativi per disabili </t>
  </si>
  <si>
    <t>Trasmissione di almeno un verbale settimanale in ordine all'adempimento del contratto di igiene urbana, sulla scorta delle indicazioni rese dal DEC</t>
  </si>
  <si>
    <t>com. Mario Sorbello</t>
  </si>
  <si>
    <t>rapporto frazione differenziata conferita alle piattaforme / totale raccolta rifiuti solidi urbani</t>
  </si>
  <si>
    <t>attivazione della formazione in materia di trasparenza finalizzata al corretto inserimento dei dati nella sezione "Amministrazione Trasparente" del sito istituzionale dell'Ente</t>
  </si>
  <si>
    <t>aggiornamento annuale entro il 31/5</t>
  </si>
  <si>
    <t>Funzioni di Rogito di Contratti</t>
  </si>
  <si>
    <t>Piano di prevenzione della corruzione e della Trasparenza                            La L. 190/2012 “Disposizioni per la prevenzione e la repressione della corruzione e dell'illegalità nella pubblica amministrazione” individua il Segretario Comunale quale Responsabile Anticorruzione con il compito di adottare il Piano Triennale di Prevenzione della Corruzione e dell’Illegalità, e di verificarne l’attuazione in coerenza con i decreti attuativi, con il Piano Nazionale Anticorruzione e con le direttive emanate dall’Autorità Nazionale Anticorruzione</t>
  </si>
  <si>
    <t>Controllo successivo di legittimità                        Il D.L. n. 174/2012 convertito in legge n. 213/2012, ha rafforzato e accentrato i controlli interni ed esterni. Il segretario comunale, i responsabili dei servizi, il collegio dei revisori e la Corte dei conti unitamente alle amministrazioni locali sono i protagonisti della nuova sfida. Il controllo di regolarità amministrativa nella fase successiva è disciplinato dal regolamento comunale</t>
  </si>
  <si>
    <t>Verifica della concreta realizzazione delle indagini di customer satisfaction rivolte all’attività di sportello degli uffici e dei servizi ai sensi dell'art. 19-bis D.Lgs. n. 150/2009</t>
  </si>
  <si>
    <t xml:space="preserve">adozione della nuova struttura organizzativa dell'Ente comprendente la declinazione delle funzioni e delle competenze operative degli organi amministrativi gestionali e la provvisoria assegnazione del personale </t>
  </si>
  <si>
    <t>approvazione del Piano Organizzativo del Lavoro Agile</t>
  </si>
  <si>
    <t>Coordinamento e Sovrintendenza dei Responsabili di Posizione Organizzativa</t>
  </si>
  <si>
    <t>esecuzione della formazione nelle materie concernenti la prevenzione della corruzione del personale dipendente che opera nelle aree a rischio</t>
  </si>
  <si>
    <t>Assistenza Giuridico Amministrativa                                      attività espletata nei confronti degli organi dell’ente in ordine alla conformità dell’azione giuridico - amministrativa alle leggi, allo statuto, ai regolamenti; rientra in questa attività anche la partecipazione con funzioni consultive e di assistenza alle riunioni del C.C., della G.C. e di altri organi collegiali</t>
  </si>
  <si>
    <t xml:space="preserve">n. contratti rogati / n. contratti presentati =100%
n. contratti registrati, trascritti e volturati nei termini / n. contratti presentati =100%
n. contratti dichiarati nulli per vizi dell’atto / n. contratti rogati =0%
n. contratti stipulati da professionisti esterni / n. contratti stipulati &lt; 20%
</t>
  </si>
  <si>
    <t>a cadenza quadrimestrale</t>
  </si>
  <si>
    <t>entro il termine di approvazione del PIAO</t>
  </si>
  <si>
    <t xml:space="preserve">n. direttive scritte emanate / n. medio direttive scritte biennio precedente &gt;1
n. presenze a conferenze dei servizi / n. conferenze dei servizi = 100%
</t>
  </si>
  <si>
    <t xml:space="preserve">svolgimento coordinato dell'attività formativa a livello specialistico finalizzato al coinvolgimento di almeno il 20% del personale dipendente </t>
  </si>
  <si>
    <t xml:space="preserve">n. delibere approvate dalla G.C. o dal C.C. con l'assistenza del S.G. / n. delib. appr. dalla G.C. o dal C.C.  &gt; 80%(*)
n. incarichi di cons. giur. amministr. eseguiti / n. incarichi di cons. giur. amministr. Conferiti = 100%(*)
n. partecipazioni alle sedute organi di governo / n. sedute organi di governo &gt;80%
n. pareri scritti forniti / n. pareri scritti richiesti = 100%
</t>
  </si>
  <si>
    <t>dott. Antonio M. Caputo</t>
  </si>
  <si>
    <t>Attuazione delle disposizioni di esecuzione del PTPCT - Esecuzione del Piano Triennale di Prevenzione della Corruzione e della Trasparenza</t>
  </si>
  <si>
    <t>l'obiettivo si considera non raggiuntio nel caso in cui l'importo degli oneri e dei diritti di segreteria accertati nel corso del'esercizio sia &lt; al 90% delle previsioni di bilancio; si considera parzialmenente raggiunto parzialmente raggiunto nel caso in cui l'importo degli oneri e dei diritti di segreteria accertati nel corso del'esercizio sia compreso tral'85% ed il 100% delle previsioni di bilancio;  si considera totalmente raggiunto nel caso in cui l'importo degli oneri e dei diritti di segreteria accertati nel corso del'esercizio sia pari o superiore al 100% delle previsioni di bilancio</t>
  </si>
  <si>
    <t>l'obiettivo prevede una verifica a cadenza quindicinale della cippatura dei cani che fruiscono dell'Area di sgambamento</t>
  </si>
  <si>
    <t>L'obbiettivo prevede l'attivazione di corsi di educazione stradale per tutte le quinte classi delle scuole primarie e per tutte le terze classi delle scuole secondarie di primo grado</t>
  </si>
  <si>
    <t>numero di procedimenti avviati / numero di segnalazioni = 100%</t>
  </si>
  <si>
    <t>numero di autorizzazioni emesse / numero di autorizzazioni richieste = 100%</t>
  </si>
  <si>
    <t>almeno quattro verbali (cadenza nin superiore al trimestre) di accertamento del numero e dela qualità di cani randagi ricoverati nei rifugi</t>
  </si>
  <si>
    <t xml:space="preserve">almeno due controlli mensili del corretto utilizzo delle aree di sosta </t>
  </si>
  <si>
    <t>aggiornamento della corrispondnete sezione del PIAO entro il 31/05  e comunque entro gionri trenta dall'approvazione del Bolancio di Previsione                                                relazione sui risultati dell’attività svolta entro il 15/12 o termine diverso fissato dall'ANAC</t>
  </si>
  <si>
    <t>Manifestazioni turistico-culturali:
1)	Pasqua
2)	Estate sangregorese
3)	Corteo storico
4)	Natale</t>
  </si>
  <si>
    <t>Approvazione del programma delle manifestazioni con delibera della Giunta Municipale entro i 15 giorni precedenti ogni singola manifestazione</t>
  </si>
  <si>
    <t>La realizzazione degli interventi previsti dal Piano Biennale per le famiglie</t>
  </si>
  <si>
    <t>Implementazione Servizi Sociali attraverso utilizzo Fondo di solidarietà Comunale Progetto “Una famiglia per ogni bambino” (comprendente Educativa domiciliare e sostegno alla genitorialità, spazio neutro)</t>
  </si>
  <si>
    <t>Risorse aggiuntive per il potenziamento degli Asili Nido</t>
  </si>
  <si>
    <t>Risorse aggiuntive per il potenziamento del trasporto scolastico disabili</t>
  </si>
  <si>
    <t>Presentazione del nuovo progetto attraverso una rete di Comuni. L'obbiettivo si intende raggiunto con la presentazione del Progetto entro il 10/05/2024</t>
  </si>
  <si>
    <t>entro il 30/09/2024</t>
  </si>
  <si>
    <t>entro il 30/06/2024</t>
  </si>
  <si>
    <t>Informatizzazione dei fascicoli del contenzioso e realizzazione di un archivio storico e di un archivio corrente</t>
  </si>
  <si>
    <t>recupero spese legali liquidate in sentenza a favore dell'Ente</t>
  </si>
  <si>
    <t>predisposizione atti e/o provvedimenti propedeutici alla costituzione in giudizio</t>
  </si>
  <si>
    <t>collaborazione nella gestione del contenzioso tributario e per violazioni al C.d.S.</t>
  </si>
  <si>
    <t xml:space="preserve">Implementazione dei sevizi disponiblili presso il Centro Diurno Anziani con maggior apertura al pubblico rispetto alla sede. </t>
  </si>
  <si>
    <t>Per l'anno corrente l'obiettivo si intende raggiunto con l'apertura di 4 giorni su 5 e  il ricevimento per i casi urgenti anche di mercoledì , fornendo anche informazioni  relative ad altre Aree - URP</t>
  </si>
  <si>
    <t>= 100% (nel caso di percentuale inferiore al 90%, l'obiettivo si considera non raggiunto)</t>
  </si>
  <si>
    <t>Incremento contributo matrimoni e unioni civili fuori sede</t>
  </si>
  <si>
    <t>aumento di almeno il 20% delle entrate</t>
  </si>
  <si>
    <t>Piano Urbanistico Generale</t>
  </si>
  <si>
    <t>Provvedere alla formazione di tutti i dipendenti secondo le direttive di cui all'art. 37 D.L.vo 81/2008, in funzione delle mansioni e qualifiche di ciascun dipendente.</t>
  </si>
  <si>
    <t>€ 3.500,00 (per importi non superiori ad € 3.000,00 l'obiettivo si considera non raggiunto)</t>
  </si>
  <si>
    <t xml:space="preserve">Ricognizione, nel territorio comunale, delle siepi e degli alberi che sbordano dalle proprietà private e che restringono l'area ad uso pubblico e/o nascondono e/o limitano la visibilità e l'efficacia della segnaletica stradale e degli altri arredi </t>
  </si>
  <si>
    <t>L'obiettivo si intende raggiunto con:                           1) ricognizione del 90% delle siepi esistenti nel territorio com.le;                         2) individuazione del 90% dei proprietari delle siepi censite;                                              3) redazione diffide al 100% dei proprietari individuati;                                 4) redazione degli accertamenti di ottemperanza/inottemperanza del 100% dei proprietari diffidati,                                           5) elevazione dei verbali al 100% dei proprietari inadempienti</t>
  </si>
  <si>
    <t xml:space="preserve">per il corrente esercizio viene confermato l'obiettivo del raggiungimento al 31/12/2024 di un rapporto &gt; del 65% </t>
  </si>
  <si>
    <t>ing. Ezio D. Baviera</t>
  </si>
  <si>
    <t>Progettazione adeguamento e allargamento I.C.S. S. D. Savio</t>
  </si>
  <si>
    <t>Riqualificazione di piazza E. Majorana</t>
  </si>
  <si>
    <t>Realizzazione camminamento pedonale di Via Roma</t>
  </si>
  <si>
    <t>acceso a fonti di  finanziamento per l'ammodernamento del campo sportivo</t>
  </si>
  <si>
    <t>acceso a fonti di  finanziamento per la realizzazione di piazza della Repubblica</t>
  </si>
  <si>
    <t>Affidamento biennale del servizio di pulizia degli uffici comunali e di competenza del comune</t>
  </si>
  <si>
    <t>Adesione al servizio SEND</t>
  </si>
  <si>
    <t>target 2025</t>
  </si>
  <si>
    <t>tempo medio delle notificazioni &lt; o = a giorni 10</t>
  </si>
  <si>
    <t>dott.sa Rosa Bagiante
dott. Roberto Avellino</t>
  </si>
  <si>
    <t>Ripristino del servizio di trasporto locale</t>
  </si>
  <si>
    <t>Affidamento del servizio entro il 31/12/2025</t>
  </si>
  <si>
    <t>adempimento degli obblighi di cui alla sezione Piano Triennale di Prevenzione della Corruzione e della Trasparenza approvato con il PIAO</t>
  </si>
  <si>
    <t xml:space="preserve">adempimento degli obblighi di cui alla sezione Piano Triennale di Prevenzione della Corruzione e della Trasparenza approvato con il PIAO </t>
  </si>
  <si>
    <t>Torneo internazionale maschile di tennis “Monte Kà Tira”</t>
  </si>
  <si>
    <t>Realizzazione torneo nel mese di novembre 2025</t>
  </si>
  <si>
    <t>affidamento del nuovo Servizio dal 1/08/2025 al 31/07/2028</t>
  </si>
  <si>
    <t xml:space="preserve"> soggiorno pellegrinaggio Roma in occasione del giubileo e attuazione dei laboratori esperenziali</t>
  </si>
  <si>
    <t>pellegrinaggio dal 9 al 12 maggio 2025 e i laboratori esperenziali con il saggio finale entro la prima settimana  di giugno e rendicontazione alla regione entro il 30 giugno</t>
  </si>
  <si>
    <t>Affidamento del Servizio entro il 30/09/2025</t>
  </si>
  <si>
    <t>Almeno numero 21 utenti Asili nido aggiuntivi rispetto all'annualità di riferimento</t>
  </si>
  <si>
    <t>Almeno 18 utenti disabili aggiuntivi rispetto all'annualità di riferimento</t>
  </si>
  <si>
    <t>Istituzione del “Fondo Bonus Benvenuto”, relativo ai nati l'anno precedente</t>
  </si>
  <si>
    <t>Progetti finanziati dalla Legge 328 piani individualizzati disabili: caregiver, disabili gravi. Finanziati con fondi regionali e nazionali</t>
  </si>
  <si>
    <t>organizzazione dell'erogazione del bonus nati 2024, entro 60 giorni dall'approvazione del bilancio, con bando, impegno di spesa e domandine. Erogazione del contributo entro il 31/03 dell'anno successivo</t>
  </si>
  <si>
    <t>Gestione dei progetti sia in forma diretta, con trasferimenti monetari a questo ente con relativa rendicontazione, sia per la parte meramente tecnica con elaborazione dei progetti individualizzati per persone con disabilità. L'obiettivo si intende raggiunto con l'evasione di tutte le richieste pervenute</t>
  </si>
  <si>
    <t>aggiornamento della valutazione dei rischi entro il 31/12/2025</t>
  </si>
  <si>
    <t>Effettuazione corsi di formzione e Webinar con supporto di materiale didattico.</t>
  </si>
  <si>
    <t>Partecipazione di almeno il 60% del Personale apercorsi formativi della durata minima di 40 ore annue attraverso l'utilizzo della piattaforma Syllabus</t>
  </si>
  <si>
    <t>pratiche informatizzate/pratiche archiviate=100%</t>
  </si>
  <si>
    <t>somme recuperate/condanne alle spese&gt;80%</t>
  </si>
  <si>
    <t>numero istruttorie/numero procedimenti = 100%</t>
  </si>
  <si>
    <t>collaborazioni rese / numero richieste &gt; 95%</t>
  </si>
  <si>
    <t>giudizi patrocinati dall'Avvocatura e giudizi affidati ad Avvocati del libero Foro</t>
  </si>
  <si>
    <t>numero incarichi esterni / numero procedimenti &lt; 5%</t>
  </si>
  <si>
    <t>componimenti bonari e transazioni deflattivi del contenzioso</t>
  </si>
  <si>
    <t>numero transazioni concluse / numero transazioni proposte &gt; 50%</t>
  </si>
  <si>
    <t>Implementazione/manutenzione dei servizi via WEB</t>
  </si>
  <si>
    <t>Utilizzo delle piattaforme implementate nel 2024 ai fini dell'erogazione dei servizi richiesti</t>
  </si>
  <si>
    <t>Implememntazione dei canali social</t>
  </si>
  <si>
    <t>avvio del servizio</t>
  </si>
  <si>
    <t>Attivazione di sistema di contatto dell'Utenza tramite telefono e fron-office</t>
  </si>
  <si>
    <t>Utilizzo della postazione di call center/front-office</t>
  </si>
  <si>
    <t>Atteso il rischio di nullità della tariffazione, l'obiettivo viene riconfermato anno per anno</t>
  </si>
  <si>
    <t xml:space="preserve">Ricognizione cartografica e documentale (Fase 1) </t>
  </si>
  <si>
    <t>soddisfare il fabbisogno scolastico dell'Istituto Comprensivo San Domenico Savio, mediante la realizzazione, in ampliamento al plesso centrale, di una scuola (adattabile a tutte le esigenze didattiche (materna -primaria e media) di 10 aule con la realizzazione di un'attività speciale dedicata all'attività musicale, coerentemente con l'indirizzo didattico del plesso di scuola media.</t>
  </si>
  <si>
    <t>APPROVAZIONE PROGETTO ESECUTIVO ENTRO 30 SETTEMBRE 2025, OVVERO IN CASO DI PUBBLICAZIONE BANDO PER FINANZIAMENTO ENTR IL TERMINE DI SCADENZA PER L'ACCESSO AI FINANZIAMENTI.</t>
  </si>
  <si>
    <t>L'obiettivo si intende raggiunto se il 100% dei dipendenti conseguirà l'attestato del conseguimento della formazione entro il 31 08 2025</t>
  </si>
  <si>
    <t>€ 140.000,00 (per importi non superiori ad € 100.000,00 l'obiettivo si considera non raggiunto)</t>
  </si>
  <si>
    <t>Ristrutturazione interna, riqualificazione e valorizzazione di due unita' immobiliari site in via G. De Chirico 15-19 volto all'insediamento di un centro integrato autismo e di un centro anti violenza</t>
  </si>
  <si>
    <t>stato di avanzamento lavori al 31/12/2025 &gt; del 80%</t>
  </si>
  <si>
    <t xml:space="preserve">per l'esercizio 2025, l'obiettivo comporta  l'individuazione di una forma di finanziamento per l’avvio della procedura di appalto dei lavori </t>
  </si>
  <si>
    <t>per l'esercizio 2025 l'obiettivo comporta il completamento dei lavori entro il 30/06/2025</t>
  </si>
  <si>
    <t>ripresa e completamento dei lavori entro il 31/12/2025</t>
  </si>
  <si>
    <t>Ammodernamento ed efficientamento energetico del Teatro Comunale “Carlo Alberto Dalla Chiesa”</t>
  </si>
  <si>
    <t xml:space="preserve">per l’esercizio 2025 l'obiettivo comporta l’individuazione di una linea di finanziamento entro il 31/12/2025  </t>
  </si>
  <si>
    <t>Intervento di demolizione e ricostruzione dell’asilo nido “Sergio Neri” di via Cristoforo Colombo</t>
  </si>
  <si>
    <t>per l’esercizio 2025 l'obiettivo comporta il completamento dei lavori entro il 31/12/2025</t>
  </si>
  <si>
    <t>Abbattimento delle barriere architettoniche immobile Delegazione via Sgroppillo</t>
  </si>
  <si>
    <t>per l’esercizio 2025 l'obiettivo comporta il completamento dei lavori entro il 30/06/2025</t>
  </si>
  <si>
    <t>Efficientamento energetico casa comunale</t>
  </si>
  <si>
    <t>Miglioramento sismico casa comunale</t>
  </si>
  <si>
    <t>per l’esercizio 2025 l'obiettivo comporta l’affidamento della progettazione esecutiva, l’approvazione del progetto, l’affidamento dei lavori entro il 31/12/2025</t>
  </si>
  <si>
    <t>lavori di ristrutturazione dei Bagni Comunali di piazza immacolata</t>
  </si>
  <si>
    <t>Riqualificazione del Parco Adige</t>
  </si>
  <si>
    <t>per l’esercizio 2025 l'obiettivo comporta la progettazione esecutiva, l’affidamento dei lavori ed il raggiungimento dell’avanzamento del 50% entro il 31/12/2025</t>
  </si>
  <si>
    <t>Riqualificazione e rifunzionalizzazione immobile denominato “Casa Protetta”</t>
  </si>
  <si>
    <t>per l'esercizio 2025 l'obiettivo comporta l’affidamento e l'avvio dei lavori entro il 31/12/2025, nonché l’inserimento nei fondi della FUA per l’efficientamento energetico della struttura</t>
  </si>
  <si>
    <t>per l'esercizio 2025 l'obiettivo è la realizzazione e l’approvazione del progetto esecutivo entro il 31/12/2025</t>
  </si>
  <si>
    <t>per l'esercizio 2025 l'obiettivo è l’adesione al Bando di finanziamento per la “rigenerazione urbana”, l’aggiornamento del CME e l’approvazione del progetto esecutivo entro il 31/12/2025</t>
  </si>
  <si>
    <t>acceso a fonti di  finanziamento per la riqualificazione del Centro Incontro Minori</t>
  </si>
  <si>
    <t xml:space="preserve">per l’esercizio 2025 l'obiettivo comporta l’ottenimento del finanziamento e l’affidamento dei lavori entro il 31/12/2025  </t>
  </si>
  <si>
    <t>acceso a fonti di  finanziamento per la realizzazione di Area di Protezione Civile – Via Roma angolo Via Catira</t>
  </si>
  <si>
    <t>per l'esercizio 2025 l'obiettivo è l’approvazione del progetto esecutivo nei termini indicati dal bando, al fine di poter partecipare e concorrere per l’assegnazione delle somme stanziate</t>
  </si>
  <si>
    <t>acceso a fonti di  finanziamento per la realizzazione di un palazzetto sportivo</t>
  </si>
  <si>
    <t>acceso a fonti di  finanziamento per il miglioramento sismico dell’I.C. Purrello plesso Fondo di Gullo</t>
  </si>
  <si>
    <t>acceso a fonti di  finanziamento per la manutenzione straordinaria delle vie di fuga individuate nel piano di protezione civile</t>
  </si>
  <si>
    <t>Esecuzione del Piano di Protezione Civile</t>
  </si>
  <si>
    <t>Alienazione patrimonio comunale disponibile</t>
  </si>
  <si>
    <t>per l'esercizio 2025 l'obiettivo prevede entro il 31/12/2025 l'esecuzione degli  adempimenti di adeguamento e di informazione e formazione previsti nel piano di protezione civile</t>
  </si>
  <si>
    <t>per l'esercizio 2025 l'obiettivo è la stima del valore dell’immobile e la pubblicazione di un bando per l'alienazione dell'ex mattatoio comunale entro il 31/12/2025</t>
  </si>
  <si>
    <t>per l'esercizio 2025 l'obiettivo comporta la pubblicazione di un bando per l'affidamento pluriennale del servizio, entro il 31/12/2025</t>
  </si>
  <si>
    <t>(eventuale) entro il 31/12/2025</t>
  </si>
  <si>
    <t xml:space="preserve">Estrazione quadrimestrale degli atti oggetto del controllo di legittimità
Comunicazione degli esiti del controllo a campione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</si>
</sst>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Red]\-&quot;€&quot;\ #,##0.00"/>
    <numFmt numFmtId="165" formatCode="&quot;€ &quot;#,##0.00;[Red]&quot;-€ &quot;#,##0.00"/>
  </numFmts>
  <fonts count="6" x14ac:knownFonts="1">
    <font>
      <sz val="11"/>
      <color theme="1"/>
      <name val="Calibri"/>
      <family val="2"/>
      <scheme val="minor"/>
    </font>
    <font>
      <sz val="12"/>
      <name val="Times New Roman"/>
      <family val="1"/>
    </font>
    <font>
      <sz val="11"/>
      <color theme="1"/>
      <name val="Times New Roman"/>
      <family val="1"/>
    </font>
    <font>
      <sz val="11"/>
      <name val="Times New Roman"/>
      <family val="1"/>
    </font>
    <font>
      <b/>
      <sz val="11"/>
      <color theme="1"/>
      <name val="Times New Roman"/>
      <family val="1"/>
    </font>
    <font>
      <sz val="12"/>
      <name val="Times New Roman"/>
      <family val="1"/>
      <charset val="1"/>
    </font>
  </fonts>
  <fills count="2">
    <fill>
      <patternFill patternType="none"/>
    </fill>
    <fill>
      <patternFill patternType="gray125"/>
    </fill>
  </fills>
  <borders count="5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17">
    <xf numFmtId="0" fontId="0" fillId="0" borderId="0" xfId="0"/>
    <xf numFmtId="164" fontId="1" fillId="0" borderId="2" xfId="0" applyNumberFormat="1" applyFont="1" applyBorder="1" applyAlignment="1">
      <alignment horizontal="justify" vertical="center" wrapText="1"/>
    </xf>
    <xf numFmtId="0" fontId="2" fillId="0" borderId="0" xfId="0" applyFont="1"/>
    <xf numFmtId="0" fontId="3" fillId="0" borderId="2" xfId="0" applyFont="1" applyBorder="1" applyAlignment="1">
      <alignment horizontal="justify" vertical="center" wrapText="1"/>
    </xf>
    <xf numFmtId="0" fontId="4" fillId="0" borderId="0" xfId="0" applyFont="1" applyAlignment="1">
      <alignment horizontal="center" vertical="center"/>
    </xf>
    <xf numFmtId="0" fontId="3" fillId="0" borderId="4" xfId="0" applyFont="1" applyBorder="1" applyAlignment="1">
      <alignment horizontal="justify" vertical="center"/>
    </xf>
    <xf numFmtId="0" fontId="3" fillId="0" borderId="2" xfId="0" applyFont="1" applyBorder="1" applyAlignment="1">
      <alignment vertical="center" wrapTex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3" fillId="0" borderId="4" xfId="0" applyFont="1" applyBorder="1" applyAlignment="1">
      <alignment horizontal="justify" vertical="center" wrapText="1"/>
    </xf>
    <xf numFmtId="0" fontId="3" fillId="0" borderId="3" xfId="0" applyFont="1" applyBorder="1" applyAlignment="1">
      <alignment vertical="center" wrapText="1"/>
    </xf>
    <xf numFmtId="0" fontId="2" fillId="0" borderId="3" xfId="0" applyFont="1" applyBorder="1" applyAlignment="1">
      <alignment horizontal="center" vertical="center"/>
    </xf>
    <xf numFmtId="0" fontId="3" fillId="0" borderId="7" xfId="0" applyFont="1" applyBorder="1" applyAlignment="1">
      <alignment horizontal="justify" vertical="center"/>
    </xf>
    <xf numFmtId="0" fontId="3" fillId="0" borderId="5" xfId="0" applyFont="1" applyBorder="1" applyAlignment="1">
      <alignment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1" fillId="0" borderId="2" xfId="0" applyFont="1" applyBorder="1" applyAlignment="1">
      <alignment horizontal="justify" vertical="center" wrapText="1"/>
    </xf>
    <xf numFmtId="0" fontId="1" fillId="0" borderId="2" xfId="0" quotePrefix="1" applyFont="1" applyBorder="1" applyAlignment="1">
      <alignment horizontal="center" vertical="center"/>
    </xf>
    <xf numFmtId="0" fontId="1" fillId="0" borderId="2" xfId="0" applyFont="1" applyBorder="1" applyAlignment="1">
      <alignment horizontal="justify" vertical="center"/>
    </xf>
    <xf numFmtId="0" fontId="1" fillId="0" borderId="3" xfId="0" applyFont="1" applyBorder="1" applyAlignment="1">
      <alignment horizontal="justify" vertical="center"/>
    </xf>
    <xf numFmtId="0" fontId="1" fillId="0" borderId="18" xfId="0" applyFont="1" applyBorder="1" applyAlignment="1">
      <alignment horizontal="justify" vertical="center"/>
    </xf>
    <xf numFmtId="0" fontId="1" fillId="0" borderId="3" xfId="0" applyFont="1" applyBorder="1" applyAlignment="1">
      <alignment horizontal="justify" vertical="center" wrapText="1"/>
    </xf>
    <xf numFmtId="0" fontId="1" fillId="0" borderId="19" xfId="0" applyFont="1" applyBorder="1" applyAlignment="1">
      <alignment horizontal="justify" vertical="center" wrapText="1"/>
    </xf>
    <xf numFmtId="165" fontId="1" fillId="0" borderId="20" xfId="0" applyNumberFormat="1" applyFont="1" applyBorder="1" applyAlignment="1">
      <alignment horizontal="justify" vertical="center" wrapText="1"/>
    </xf>
    <xf numFmtId="165" fontId="1" fillId="0" borderId="19" xfId="0" applyNumberFormat="1" applyFont="1" applyBorder="1" applyAlignment="1">
      <alignment horizontal="justify" vertical="center" wrapText="1"/>
    </xf>
    <xf numFmtId="164" fontId="1" fillId="0" borderId="21" xfId="0" applyNumberFormat="1" applyFont="1" applyBorder="1" applyAlignment="1">
      <alignment horizontal="justify" vertical="center" wrapText="1"/>
    </xf>
    <xf numFmtId="0" fontId="3" fillId="0" borderId="21"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justify" vertical="center" wrapText="1"/>
    </xf>
    <xf numFmtId="165" fontId="1" fillId="0" borderId="23" xfId="0" applyNumberFormat="1" applyFont="1" applyBorder="1" applyAlignment="1">
      <alignment horizontal="justify" vertical="center" wrapText="1"/>
    </xf>
    <xf numFmtId="0" fontId="1" fillId="0" borderId="24" xfId="0" applyFont="1" applyBorder="1" applyAlignment="1">
      <alignment horizontal="justify"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4" fillId="0" borderId="26" xfId="0" applyFont="1" applyBorder="1" applyAlignment="1">
      <alignment horizontal="center" vertical="center"/>
    </xf>
    <xf numFmtId="0" fontId="1" fillId="0" borderId="24" xfId="0" applyFont="1" applyBorder="1" applyAlignment="1">
      <alignment horizontal="justify" vertical="center"/>
    </xf>
    <xf numFmtId="164" fontId="1" fillId="0" borderId="24" xfId="0" applyNumberFormat="1" applyFont="1" applyBorder="1" applyAlignment="1">
      <alignment horizontal="justify" vertical="center" wrapText="1"/>
    </xf>
    <xf numFmtId="0" fontId="1" fillId="0" borderId="24" xfId="0" quotePrefix="1" applyFont="1" applyBorder="1" applyAlignment="1">
      <alignment horizontal="justify" vertical="center" wrapText="1"/>
    </xf>
    <xf numFmtId="164" fontId="3" fillId="0" borderId="24" xfId="0" applyNumberFormat="1" applyFont="1" applyBorder="1" applyAlignment="1">
      <alignment horizontal="justify" vertical="center"/>
    </xf>
    <xf numFmtId="0" fontId="1" fillId="0" borderId="23" xfId="0" applyFont="1" applyBorder="1" applyAlignment="1">
      <alignment horizontal="center" vertical="center" wrapText="1"/>
    </xf>
    <xf numFmtId="0" fontId="5" fillId="0" borderId="23" xfId="0" applyFont="1" applyBorder="1" applyAlignment="1">
      <alignment horizontal="justify" vertical="center" wrapText="1"/>
    </xf>
    <xf numFmtId="0" fontId="1" fillId="0" borderId="27" xfId="0" applyFont="1" applyBorder="1" applyAlignment="1">
      <alignment horizontal="justify" vertical="center" wrapText="1"/>
    </xf>
    <xf numFmtId="165" fontId="1" fillId="0" borderId="27" xfId="0" applyNumberFormat="1" applyFont="1" applyBorder="1" applyAlignment="1">
      <alignment horizontal="justify" vertical="center" wrapText="1"/>
    </xf>
    <xf numFmtId="164" fontId="1" fillId="0" borderId="5" xfId="0" applyNumberFormat="1" applyFont="1" applyBorder="1" applyAlignment="1">
      <alignment horizontal="justify" vertical="center" wrapText="1"/>
    </xf>
    <xf numFmtId="0" fontId="1" fillId="0" borderId="28" xfId="0" applyFont="1" applyBorder="1" applyAlignment="1">
      <alignment horizontal="justify" vertical="center"/>
    </xf>
    <xf numFmtId="0" fontId="1" fillId="0" borderId="28" xfId="0" applyFont="1" applyBorder="1" applyAlignment="1">
      <alignment horizontal="justify" vertical="center" wrapText="1"/>
    </xf>
    <xf numFmtId="0" fontId="3" fillId="0" borderId="0" xfId="0" applyFont="1" applyAlignment="1">
      <alignment horizontal="justify" vertical="center"/>
    </xf>
    <xf numFmtId="0" fontId="2" fillId="0" borderId="28" xfId="0" applyFont="1" applyBorder="1" applyAlignment="1">
      <alignment horizontal="center" vertical="center"/>
    </xf>
    <xf numFmtId="164" fontId="1" fillId="0" borderId="0" xfId="0" applyNumberFormat="1" applyFont="1" applyAlignment="1">
      <alignment horizontal="justify" vertical="center" wrapText="1"/>
    </xf>
    <xf numFmtId="0" fontId="1" fillId="0" borderId="0" xfId="0" applyFont="1" applyAlignment="1">
      <alignment horizontal="justify" vertical="center"/>
    </xf>
    <xf numFmtId="165" fontId="1" fillId="0" borderId="29" xfId="0" applyNumberFormat="1" applyFont="1" applyBorder="1" applyAlignment="1">
      <alignment horizontal="justify" vertical="center" wrapText="1"/>
    </xf>
    <xf numFmtId="0" fontId="3" fillId="0" borderId="30" xfId="0" applyFont="1" applyBorder="1" applyAlignment="1">
      <alignment horizontal="justify" vertical="center" wrapText="1"/>
    </xf>
    <xf numFmtId="0" fontId="1" fillId="0" borderId="31" xfId="0" applyFont="1" applyBorder="1" applyAlignment="1">
      <alignment horizontal="justify"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4" fillId="0" borderId="33" xfId="0" applyFont="1" applyBorder="1" applyAlignment="1">
      <alignment horizontal="center" vertical="center"/>
    </xf>
    <xf numFmtId="0" fontId="1" fillId="0" borderId="31" xfId="0" applyFont="1" applyBorder="1" applyAlignment="1">
      <alignment horizontal="justify" vertical="center"/>
    </xf>
    <xf numFmtId="164" fontId="1" fillId="0" borderId="31" xfId="0" applyNumberFormat="1" applyFont="1" applyBorder="1" applyAlignment="1">
      <alignment horizontal="justify" vertical="center" wrapText="1"/>
    </xf>
    <xf numFmtId="0" fontId="3" fillId="0" borderId="24" xfId="0" applyFont="1" applyBorder="1" applyAlignment="1">
      <alignment vertical="center" wrapText="1"/>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4" fillId="0" borderId="16"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center"/>
    </xf>
    <xf numFmtId="0" fontId="3" fillId="0" borderId="4" xfId="0" applyFont="1" applyBorder="1" applyAlignment="1">
      <alignment horizontal="justify" vertical="center" wrapText="1"/>
    </xf>
    <xf numFmtId="0" fontId="3" fillId="0" borderId="2" xfId="0" applyFont="1" applyBorder="1" applyAlignment="1">
      <alignment horizontal="left" vertical="center" wrapText="1"/>
    </xf>
    <xf numFmtId="0" fontId="2" fillId="0" borderId="6" xfId="0" applyFont="1" applyBorder="1" applyAlignment="1">
      <alignment horizontal="center" vertical="center" wrapText="1"/>
    </xf>
    <xf numFmtId="0" fontId="1" fillId="0" borderId="2" xfId="0" applyFont="1" applyFill="1" applyBorder="1" applyAlignment="1">
      <alignment horizontal="justify" vertical="center"/>
    </xf>
    <xf numFmtId="0" fontId="1" fillId="0" borderId="34" xfId="0" applyFont="1" applyBorder="1" applyAlignment="1">
      <alignment horizontal="justify" vertical="center" wrapText="1"/>
    </xf>
    <xf numFmtId="165" fontId="1" fillId="0" borderId="34" xfId="0" applyNumberFormat="1" applyFont="1" applyBorder="1" applyAlignment="1">
      <alignment horizontal="justify"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 fillId="0" borderId="37" xfId="0" applyFont="1" applyBorder="1" applyAlignment="1">
      <alignment horizontal="justify" vertical="center" wrapText="1"/>
    </xf>
    <xf numFmtId="165" fontId="1" fillId="0" borderId="37" xfId="0" applyNumberFormat="1" applyFont="1" applyBorder="1" applyAlignment="1">
      <alignment horizontal="justify"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1" fillId="0" borderId="40" xfId="0" applyFont="1" applyBorder="1" applyAlignment="1">
      <alignment horizontal="justify" vertical="center" wrapText="1"/>
    </xf>
    <xf numFmtId="165" fontId="1" fillId="0" borderId="40" xfId="0" applyNumberFormat="1" applyFont="1" applyBorder="1" applyAlignment="1">
      <alignment horizontal="justify"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 fillId="0" borderId="43" xfId="0" applyFont="1" applyBorder="1" applyAlignment="1">
      <alignment horizontal="justify" vertical="center" wrapText="1"/>
    </xf>
    <xf numFmtId="165" fontId="1" fillId="0" borderId="43" xfId="0" applyNumberFormat="1" applyFont="1" applyBorder="1" applyAlignment="1">
      <alignment horizontal="justify"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1" fillId="0" borderId="46" xfId="0" applyFont="1" applyBorder="1" applyAlignment="1">
      <alignment horizontal="justify" vertical="center" wrapText="1"/>
    </xf>
    <xf numFmtId="165" fontId="1" fillId="0" borderId="46" xfId="0" applyNumberFormat="1" applyFont="1" applyBorder="1" applyAlignment="1">
      <alignment horizontal="justify"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1" fillId="0" borderId="49" xfId="0" applyFont="1" applyBorder="1" applyAlignment="1">
      <alignment horizontal="justify" vertical="center" wrapText="1"/>
    </xf>
    <xf numFmtId="165" fontId="1" fillId="0" borderId="49" xfId="0" applyNumberFormat="1" applyFont="1" applyBorder="1" applyAlignment="1">
      <alignment horizontal="justify" vertical="center" wrapText="1"/>
    </xf>
    <xf numFmtId="0" fontId="1" fillId="0" borderId="50" xfId="0" applyFont="1" applyBorder="1" applyAlignment="1">
      <alignment horizontal="justify" vertical="center" wrapText="1"/>
    </xf>
    <xf numFmtId="165" fontId="1" fillId="0" borderId="50" xfId="0" applyNumberFormat="1" applyFont="1" applyBorder="1" applyAlignment="1">
      <alignment horizontal="justify" vertical="center" wrapText="1"/>
    </xf>
    <xf numFmtId="0" fontId="1" fillId="0" borderId="51" xfId="0" applyFont="1" applyBorder="1" applyAlignment="1">
      <alignment horizontal="justify" vertical="center" wrapText="1"/>
    </xf>
    <xf numFmtId="165" fontId="1" fillId="0" borderId="51" xfId="0" applyNumberFormat="1" applyFont="1" applyBorder="1" applyAlignment="1">
      <alignment horizontal="justify" vertical="center" wrapText="1"/>
    </xf>
    <xf numFmtId="0" fontId="1" fillId="0" borderId="52" xfId="0" applyFont="1" applyBorder="1" applyAlignment="1">
      <alignment horizontal="justify" vertical="center" wrapText="1"/>
    </xf>
    <xf numFmtId="165" fontId="1" fillId="0" borderId="52" xfId="0" applyNumberFormat="1" applyFont="1" applyBorder="1" applyAlignment="1">
      <alignment horizontal="justify" vertical="center" wrapText="1"/>
    </xf>
    <xf numFmtId="0" fontId="1" fillId="0" borderId="53" xfId="0" applyFont="1" applyBorder="1" applyAlignment="1">
      <alignment horizontal="justify" vertical="center" wrapText="1"/>
    </xf>
    <xf numFmtId="165" fontId="1" fillId="0" borderId="53" xfId="0" applyNumberFormat="1" applyFont="1" applyBorder="1" applyAlignment="1">
      <alignment horizontal="justify" vertical="center" wrapTex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1" fillId="0" borderId="58" xfId="0" applyFont="1" applyBorder="1" applyAlignment="1">
      <alignment horizontal="left" vertical="center" wrapText="1"/>
    </xf>
    <xf numFmtId="0" fontId="1" fillId="0" borderId="58" xfId="0" applyFont="1" applyBorder="1" applyAlignment="1">
      <alignment horizontal="justify" vertical="center" wrapText="1"/>
    </xf>
    <xf numFmtId="165" fontId="1" fillId="0" borderId="58" xfId="0" applyNumberFormat="1" applyFont="1" applyBorder="1" applyAlignment="1">
      <alignment horizontal="justify"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C8F5-D8AF-4E26-86EC-848E2D611E7A}">
  <sheetPr>
    <pageSetUpPr fitToPage="1"/>
  </sheetPr>
  <dimension ref="A1:BB86"/>
  <sheetViews>
    <sheetView tabSelected="1" workbookViewId="0">
      <pane xSplit="3" ySplit="3" topLeftCell="D4" activePane="bottomRight" state="frozen"/>
      <selection pane="topRight" activeCell="D1" sqref="D1"/>
      <selection pane="bottomLeft" activeCell="A4" sqref="A4"/>
      <selection pane="bottomRight" activeCell="B75" sqref="B75"/>
    </sheetView>
  </sheetViews>
  <sheetFormatPr defaultRowHeight="15" x14ac:dyDescent="0.25"/>
  <cols>
    <col min="1" max="1" width="38" style="2" customWidth="1"/>
    <col min="2" max="2" width="44" style="2" customWidth="1"/>
    <col min="3" max="3" width="29.140625" style="2" customWidth="1"/>
    <col min="4" max="53" width="11.42578125" style="2" customWidth="1"/>
    <col min="54" max="54" width="24.140625" style="2" customWidth="1"/>
    <col min="55" max="16384" width="9.140625" style="2"/>
  </cols>
  <sheetData>
    <row r="1" spans="1:54" x14ac:dyDescent="0.25">
      <c r="D1" s="73" t="s">
        <v>36</v>
      </c>
      <c r="E1" s="74"/>
      <c r="F1" s="74"/>
      <c r="G1" s="74"/>
      <c r="H1" s="74"/>
      <c r="I1" s="74"/>
      <c r="J1" s="74"/>
      <c r="K1" s="74"/>
      <c r="L1" s="74"/>
      <c r="M1" s="74"/>
      <c r="N1" s="74" t="s">
        <v>37</v>
      </c>
      <c r="O1" s="74"/>
      <c r="P1" s="74"/>
      <c r="Q1" s="74"/>
      <c r="R1" s="74"/>
      <c r="S1" s="74"/>
      <c r="T1" s="74"/>
      <c r="U1" s="74"/>
      <c r="V1" s="74"/>
      <c r="W1" s="74"/>
      <c r="X1" s="74" t="s">
        <v>38</v>
      </c>
      <c r="Y1" s="74"/>
      <c r="Z1" s="74"/>
      <c r="AA1" s="74"/>
      <c r="AB1" s="74"/>
      <c r="AC1" s="74"/>
      <c r="AD1" s="74"/>
      <c r="AE1" s="74"/>
      <c r="AF1" s="74"/>
      <c r="AG1" s="74"/>
      <c r="AH1" s="74" t="s">
        <v>39</v>
      </c>
      <c r="AI1" s="74"/>
      <c r="AJ1" s="74"/>
      <c r="AK1" s="74"/>
      <c r="AL1" s="74"/>
      <c r="AM1" s="74"/>
      <c r="AN1" s="74"/>
      <c r="AO1" s="74"/>
      <c r="AP1" s="74"/>
      <c r="AQ1" s="74"/>
      <c r="AR1" s="74" t="s">
        <v>40</v>
      </c>
      <c r="AS1" s="74"/>
      <c r="AT1" s="74"/>
      <c r="AU1" s="74"/>
      <c r="AV1" s="74"/>
      <c r="AW1" s="74"/>
      <c r="AX1" s="74"/>
      <c r="AY1" s="74"/>
      <c r="AZ1" s="74"/>
      <c r="BA1" s="75"/>
      <c r="BB1" s="69" t="s">
        <v>41</v>
      </c>
    </row>
    <row r="2" spans="1:54" ht="112.5" customHeight="1" thickBot="1" x14ac:dyDescent="0.3">
      <c r="D2" s="78" t="s">
        <v>16</v>
      </c>
      <c r="E2" s="71"/>
      <c r="F2" s="71" t="s">
        <v>17</v>
      </c>
      <c r="G2" s="71"/>
      <c r="H2" s="71"/>
      <c r="I2" s="71" t="s">
        <v>18</v>
      </c>
      <c r="J2" s="71"/>
      <c r="K2" s="71"/>
      <c r="L2" s="71" t="s">
        <v>19</v>
      </c>
      <c r="M2" s="71"/>
      <c r="N2" s="71" t="s">
        <v>20</v>
      </c>
      <c r="O2" s="71"/>
      <c r="P2" s="71" t="s">
        <v>21</v>
      </c>
      <c r="Q2" s="71"/>
      <c r="R2" s="71"/>
      <c r="S2" s="71" t="s">
        <v>22</v>
      </c>
      <c r="T2" s="71"/>
      <c r="U2" s="71"/>
      <c r="V2" s="71" t="s">
        <v>23</v>
      </c>
      <c r="W2" s="71"/>
      <c r="X2" s="71" t="s">
        <v>24</v>
      </c>
      <c r="Y2" s="71"/>
      <c r="Z2" s="71" t="s">
        <v>25</v>
      </c>
      <c r="AA2" s="71"/>
      <c r="AB2" s="71"/>
      <c r="AC2" s="71" t="s">
        <v>26</v>
      </c>
      <c r="AD2" s="71"/>
      <c r="AE2" s="71"/>
      <c r="AF2" s="71" t="s">
        <v>27</v>
      </c>
      <c r="AG2" s="71"/>
      <c r="AH2" s="71" t="s">
        <v>28</v>
      </c>
      <c r="AI2" s="71"/>
      <c r="AJ2" s="71" t="s">
        <v>29</v>
      </c>
      <c r="AK2" s="71"/>
      <c r="AL2" s="71"/>
      <c r="AM2" s="71" t="s">
        <v>30</v>
      </c>
      <c r="AN2" s="71"/>
      <c r="AO2" s="71"/>
      <c r="AP2" s="71" t="s">
        <v>31</v>
      </c>
      <c r="AQ2" s="71"/>
      <c r="AR2" s="71" t="s">
        <v>32</v>
      </c>
      <c r="AS2" s="71"/>
      <c r="AT2" s="71" t="s">
        <v>33</v>
      </c>
      <c r="AU2" s="71"/>
      <c r="AV2" s="71"/>
      <c r="AW2" s="71" t="s">
        <v>34</v>
      </c>
      <c r="AX2" s="71"/>
      <c r="AY2" s="71"/>
      <c r="AZ2" s="71" t="s">
        <v>35</v>
      </c>
      <c r="BA2" s="72"/>
      <c r="BB2" s="70"/>
    </row>
    <row r="3" spans="1:54" ht="15.75" thickBot="1" x14ac:dyDescent="0.3">
      <c r="A3" s="14" t="s">
        <v>0</v>
      </c>
      <c r="B3" s="14" t="s">
        <v>120</v>
      </c>
      <c r="C3" s="15" t="s">
        <v>11</v>
      </c>
      <c r="D3" s="16">
        <v>10</v>
      </c>
      <c r="E3" s="16">
        <v>20</v>
      </c>
      <c r="F3" s="16">
        <v>30</v>
      </c>
      <c r="G3" s="16">
        <v>40</v>
      </c>
      <c r="H3" s="16">
        <v>50</v>
      </c>
      <c r="I3" s="16">
        <v>60</v>
      </c>
      <c r="J3" s="16">
        <v>70</v>
      </c>
      <c r="K3" s="16">
        <v>80</v>
      </c>
      <c r="L3" s="16">
        <v>90</v>
      </c>
      <c r="M3" s="16">
        <v>100</v>
      </c>
      <c r="N3" s="16">
        <v>10</v>
      </c>
      <c r="O3" s="16">
        <v>20</v>
      </c>
      <c r="P3" s="16">
        <v>30</v>
      </c>
      <c r="Q3" s="16">
        <v>40</v>
      </c>
      <c r="R3" s="16">
        <v>50</v>
      </c>
      <c r="S3" s="16">
        <v>60</v>
      </c>
      <c r="T3" s="16">
        <v>70</v>
      </c>
      <c r="U3" s="16">
        <v>80</v>
      </c>
      <c r="V3" s="16">
        <v>90</v>
      </c>
      <c r="W3" s="16">
        <v>100</v>
      </c>
      <c r="X3" s="16">
        <v>10</v>
      </c>
      <c r="Y3" s="16">
        <v>20</v>
      </c>
      <c r="Z3" s="16">
        <v>30</v>
      </c>
      <c r="AA3" s="16">
        <v>40</v>
      </c>
      <c r="AB3" s="16">
        <v>50</v>
      </c>
      <c r="AC3" s="16">
        <v>60</v>
      </c>
      <c r="AD3" s="16">
        <v>70</v>
      </c>
      <c r="AE3" s="16">
        <v>80</v>
      </c>
      <c r="AF3" s="16">
        <v>90</v>
      </c>
      <c r="AG3" s="16">
        <v>100</v>
      </c>
      <c r="AH3" s="16">
        <v>10</v>
      </c>
      <c r="AI3" s="16">
        <v>20</v>
      </c>
      <c r="AJ3" s="16">
        <v>30</v>
      </c>
      <c r="AK3" s="16">
        <v>40</v>
      </c>
      <c r="AL3" s="16">
        <v>50</v>
      </c>
      <c r="AM3" s="16">
        <v>60</v>
      </c>
      <c r="AN3" s="16">
        <v>70</v>
      </c>
      <c r="AO3" s="16">
        <v>80</v>
      </c>
      <c r="AP3" s="16">
        <v>90</v>
      </c>
      <c r="AQ3" s="16">
        <v>100</v>
      </c>
      <c r="AR3" s="16">
        <v>10</v>
      </c>
      <c r="AS3" s="16">
        <v>20</v>
      </c>
      <c r="AT3" s="16">
        <v>30</v>
      </c>
      <c r="AU3" s="16">
        <v>40</v>
      </c>
      <c r="AV3" s="16">
        <v>50</v>
      </c>
      <c r="AW3" s="16">
        <v>60</v>
      </c>
      <c r="AX3" s="16">
        <v>70</v>
      </c>
      <c r="AY3" s="16">
        <v>80</v>
      </c>
      <c r="AZ3" s="16">
        <v>90</v>
      </c>
      <c r="BA3" s="17">
        <v>100</v>
      </c>
      <c r="BB3" s="70"/>
    </row>
    <row r="4" spans="1:54" ht="38.25" customHeight="1" x14ac:dyDescent="0.25">
      <c r="A4" s="12" t="s">
        <v>119</v>
      </c>
      <c r="B4" s="29" t="s">
        <v>121</v>
      </c>
      <c r="C4" s="13" t="s">
        <v>122</v>
      </c>
      <c r="D4" s="7"/>
      <c r="E4" s="7"/>
      <c r="F4" s="7"/>
      <c r="G4" s="7"/>
      <c r="H4" s="7">
        <v>50</v>
      </c>
      <c r="I4" s="7"/>
      <c r="J4" s="7"/>
      <c r="K4" s="7"/>
      <c r="L4" s="7"/>
      <c r="M4" s="7"/>
      <c r="N4" s="7"/>
      <c r="O4" s="7"/>
      <c r="P4" s="7"/>
      <c r="Q4" s="7"/>
      <c r="R4" s="7">
        <v>50</v>
      </c>
      <c r="S4" s="7"/>
      <c r="T4" s="7"/>
      <c r="U4" s="7"/>
      <c r="V4" s="7"/>
      <c r="W4" s="7"/>
      <c r="X4" s="7"/>
      <c r="Y4" s="7"/>
      <c r="Z4" s="7"/>
      <c r="AA4" s="7"/>
      <c r="AB4" s="7">
        <v>50</v>
      </c>
      <c r="AC4" s="7"/>
      <c r="AD4" s="7"/>
      <c r="AE4" s="7"/>
      <c r="AF4" s="7"/>
      <c r="AG4" s="7"/>
      <c r="AH4" s="7"/>
      <c r="AI4" s="7"/>
      <c r="AJ4" s="7"/>
      <c r="AK4" s="7"/>
      <c r="AL4" s="7"/>
      <c r="AM4" s="7">
        <v>60</v>
      </c>
      <c r="AN4" s="7"/>
      <c r="AO4" s="7"/>
      <c r="AP4" s="7"/>
      <c r="AQ4" s="7"/>
      <c r="AR4" s="7"/>
      <c r="AS4" s="7"/>
      <c r="AT4" s="7"/>
      <c r="AU4" s="7"/>
      <c r="AV4" s="7"/>
      <c r="AW4" s="7">
        <v>60</v>
      </c>
      <c r="AX4" s="7"/>
      <c r="AY4" s="7"/>
      <c r="AZ4" s="7"/>
      <c r="BA4" s="18"/>
      <c r="BB4" s="21">
        <f>SUM(D4:BA4)/5</f>
        <v>54</v>
      </c>
    </row>
    <row r="5" spans="1:54" ht="27.75" customHeight="1" x14ac:dyDescent="0.25">
      <c r="A5" s="12" t="s">
        <v>123</v>
      </c>
      <c r="B5" s="29" t="s">
        <v>124</v>
      </c>
      <c r="C5" s="13" t="s">
        <v>12</v>
      </c>
      <c r="D5" s="7"/>
      <c r="E5" s="7"/>
      <c r="F5" s="7"/>
      <c r="G5" s="7"/>
      <c r="H5" s="7"/>
      <c r="I5" s="7"/>
      <c r="J5" s="7"/>
      <c r="K5" s="7">
        <v>80</v>
      </c>
      <c r="L5" s="7"/>
      <c r="M5" s="7"/>
      <c r="N5" s="7"/>
      <c r="O5" s="7"/>
      <c r="P5" s="7"/>
      <c r="Q5" s="7"/>
      <c r="R5" s="7"/>
      <c r="S5" s="7"/>
      <c r="T5" s="7"/>
      <c r="U5" s="7">
        <v>80</v>
      </c>
      <c r="V5" s="7"/>
      <c r="W5" s="7"/>
      <c r="X5" s="7"/>
      <c r="Y5" s="7">
        <v>20</v>
      </c>
      <c r="Z5" s="7"/>
      <c r="AA5" s="7"/>
      <c r="AB5" s="7"/>
      <c r="AC5" s="7"/>
      <c r="AD5" s="7"/>
      <c r="AE5" s="7"/>
      <c r="AF5" s="7"/>
      <c r="AG5" s="7"/>
      <c r="AH5" s="7"/>
      <c r="AI5" s="7"/>
      <c r="AJ5" s="7"/>
      <c r="AK5" s="7"/>
      <c r="AL5" s="7">
        <v>50</v>
      </c>
      <c r="AM5" s="7"/>
      <c r="AN5" s="7"/>
      <c r="AO5" s="7"/>
      <c r="AP5" s="7"/>
      <c r="AQ5" s="7"/>
      <c r="AR5" s="7"/>
      <c r="AS5" s="7"/>
      <c r="AT5" s="7"/>
      <c r="AU5" s="7"/>
      <c r="AV5" s="7">
        <v>50</v>
      </c>
      <c r="AW5" s="7"/>
      <c r="AX5" s="7"/>
      <c r="AY5" s="7"/>
      <c r="AZ5" s="7"/>
      <c r="BA5" s="18"/>
      <c r="BB5" s="21">
        <f>SUM(D5:BA5)/5</f>
        <v>56</v>
      </c>
    </row>
    <row r="6" spans="1:54" ht="47.25" x14ac:dyDescent="0.25">
      <c r="A6" s="5" t="s">
        <v>1</v>
      </c>
      <c r="B6" s="30" t="s">
        <v>125</v>
      </c>
      <c r="C6" s="3" t="s">
        <v>13</v>
      </c>
      <c r="D6" s="8"/>
      <c r="E6" s="8"/>
      <c r="F6" s="8"/>
      <c r="G6" s="8"/>
      <c r="H6" s="8"/>
      <c r="I6" s="8"/>
      <c r="J6" s="8"/>
      <c r="K6" s="8"/>
      <c r="L6" s="8">
        <v>90</v>
      </c>
      <c r="M6" s="8"/>
      <c r="N6" s="8"/>
      <c r="O6" s="8"/>
      <c r="P6" s="8"/>
      <c r="Q6" s="8"/>
      <c r="R6" s="8"/>
      <c r="S6" s="8"/>
      <c r="T6" s="8"/>
      <c r="U6" s="8"/>
      <c r="V6" s="8">
        <v>90</v>
      </c>
      <c r="W6" s="8"/>
      <c r="X6" s="8"/>
      <c r="Y6" s="8"/>
      <c r="Z6" s="8"/>
      <c r="AA6" s="8"/>
      <c r="AB6" s="8"/>
      <c r="AC6" s="8"/>
      <c r="AD6" s="8">
        <v>70</v>
      </c>
      <c r="AE6" s="8"/>
      <c r="AF6" s="8"/>
      <c r="AG6" s="8"/>
      <c r="AH6" s="8"/>
      <c r="AI6" s="8"/>
      <c r="AJ6" s="8"/>
      <c r="AK6" s="8"/>
      <c r="AL6" s="8"/>
      <c r="AM6" s="8"/>
      <c r="AN6" s="8"/>
      <c r="AO6" s="8">
        <v>80</v>
      </c>
      <c r="AP6" s="8"/>
      <c r="AQ6" s="8"/>
      <c r="AR6" s="8"/>
      <c r="AS6" s="8"/>
      <c r="AT6" s="8"/>
      <c r="AU6" s="8"/>
      <c r="AV6" s="8"/>
      <c r="AW6" s="8"/>
      <c r="AX6" s="8">
        <v>70</v>
      </c>
      <c r="AY6" s="8"/>
      <c r="AZ6" s="8"/>
      <c r="BA6" s="19"/>
      <c r="BB6" s="21">
        <f t="shared" ref="BB6:BB21" si="0">SUM(D6:BA6)/5</f>
        <v>80</v>
      </c>
    </row>
    <row r="7" spans="1:54" ht="47.25" x14ac:dyDescent="0.25">
      <c r="A7" s="5" t="s">
        <v>2</v>
      </c>
      <c r="B7" s="30" t="s">
        <v>126</v>
      </c>
      <c r="C7" s="3" t="s">
        <v>13</v>
      </c>
      <c r="D7" s="8"/>
      <c r="E7" s="8"/>
      <c r="F7" s="8"/>
      <c r="G7" s="8"/>
      <c r="H7" s="8"/>
      <c r="I7" s="8"/>
      <c r="J7" s="8"/>
      <c r="K7" s="8"/>
      <c r="L7" s="8">
        <v>90</v>
      </c>
      <c r="M7" s="8"/>
      <c r="N7" s="8"/>
      <c r="O7" s="8"/>
      <c r="P7" s="8"/>
      <c r="Q7" s="8"/>
      <c r="R7" s="8"/>
      <c r="S7" s="8"/>
      <c r="T7" s="8"/>
      <c r="U7" s="8"/>
      <c r="V7" s="8">
        <v>90</v>
      </c>
      <c r="W7" s="8"/>
      <c r="X7" s="8"/>
      <c r="Y7" s="8"/>
      <c r="Z7" s="8"/>
      <c r="AA7" s="8"/>
      <c r="AB7" s="8"/>
      <c r="AC7" s="8"/>
      <c r="AD7" s="8">
        <v>70</v>
      </c>
      <c r="AE7" s="8"/>
      <c r="AF7" s="8"/>
      <c r="AG7" s="8"/>
      <c r="AH7" s="8"/>
      <c r="AI7" s="8"/>
      <c r="AJ7" s="8"/>
      <c r="AK7" s="8"/>
      <c r="AL7" s="8"/>
      <c r="AM7" s="8"/>
      <c r="AN7" s="8"/>
      <c r="AO7" s="8">
        <v>80</v>
      </c>
      <c r="AP7" s="8"/>
      <c r="AQ7" s="8"/>
      <c r="AR7" s="8"/>
      <c r="AS7" s="8"/>
      <c r="AT7" s="8"/>
      <c r="AU7" s="8"/>
      <c r="AV7" s="8"/>
      <c r="AW7" s="8"/>
      <c r="AX7" s="8">
        <v>70</v>
      </c>
      <c r="AY7" s="8"/>
      <c r="AZ7" s="8"/>
      <c r="BA7" s="19"/>
      <c r="BB7" s="21">
        <f t="shared" ref="BB7:BB8" si="1">SUM(D7:BA7)/5</f>
        <v>80</v>
      </c>
    </row>
    <row r="8" spans="1:54" ht="31.5" x14ac:dyDescent="0.25">
      <c r="A8" s="53" t="s">
        <v>127</v>
      </c>
      <c r="B8" s="30" t="s">
        <v>128</v>
      </c>
      <c r="C8" s="6" t="s">
        <v>14</v>
      </c>
      <c r="D8" s="54"/>
      <c r="E8" s="54">
        <v>20</v>
      </c>
      <c r="F8" s="54"/>
      <c r="G8" s="54"/>
      <c r="H8" s="54"/>
      <c r="I8" s="54"/>
      <c r="J8" s="54"/>
      <c r="K8" s="54"/>
      <c r="L8" s="54"/>
      <c r="M8" s="54"/>
      <c r="N8" s="54"/>
      <c r="O8" s="54"/>
      <c r="P8" s="54"/>
      <c r="Q8" s="54"/>
      <c r="R8" s="54"/>
      <c r="S8" s="54"/>
      <c r="T8" s="54">
        <v>70</v>
      </c>
      <c r="U8" s="54"/>
      <c r="V8" s="54"/>
      <c r="W8" s="54"/>
      <c r="X8" s="54"/>
      <c r="Y8" s="54"/>
      <c r="Z8" s="54"/>
      <c r="AA8" s="54"/>
      <c r="AB8" s="54"/>
      <c r="AC8" s="54"/>
      <c r="AD8" s="54"/>
      <c r="AE8" s="54">
        <v>80</v>
      </c>
      <c r="AF8" s="54"/>
      <c r="AG8" s="54"/>
      <c r="AH8" s="54"/>
      <c r="AI8" s="54"/>
      <c r="AJ8" s="54"/>
      <c r="AK8" s="54"/>
      <c r="AL8" s="54">
        <v>50</v>
      </c>
      <c r="AM8" s="54"/>
      <c r="AN8" s="54"/>
      <c r="AO8" s="54"/>
      <c r="AP8" s="54"/>
      <c r="AQ8" s="54"/>
      <c r="AR8" s="54"/>
      <c r="AS8" s="54"/>
      <c r="AT8" s="54"/>
      <c r="AU8" s="54"/>
      <c r="AV8" s="54">
        <v>50</v>
      </c>
      <c r="AW8" s="54"/>
      <c r="AX8" s="54"/>
      <c r="AY8" s="54"/>
      <c r="AZ8" s="54"/>
      <c r="BA8" s="40"/>
      <c r="BB8" s="21">
        <f t="shared" si="1"/>
        <v>54</v>
      </c>
    </row>
    <row r="9" spans="1:54" ht="78.75" x14ac:dyDescent="0.25">
      <c r="A9" s="29" t="s">
        <v>88</v>
      </c>
      <c r="B9" s="31" t="s">
        <v>89</v>
      </c>
      <c r="C9" s="6" t="s">
        <v>14</v>
      </c>
      <c r="D9" s="8"/>
      <c r="E9" s="8"/>
      <c r="F9" s="8"/>
      <c r="G9" s="8">
        <v>40</v>
      </c>
      <c r="H9" s="8"/>
      <c r="I9" s="8"/>
      <c r="J9" s="8"/>
      <c r="K9" s="8"/>
      <c r="L9" s="8"/>
      <c r="M9" s="8"/>
      <c r="N9" s="8"/>
      <c r="O9" s="8"/>
      <c r="P9" s="8"/>
      <c r="Q9" s="8"/>
      <c r="R9" s="8"/>
      <c r="S9" s="8"/>
      <c r="T9" s="8">
        <v>70</v>
      </c>
      <c r="U9" s="8"/>
      <c r="V9" s="8"/>
      <c r="W9" s="8"/>
      <c r="X9" s="8"/>
      <c r="Y9" s="8"/>
      <c r="Z9" s="8"/>
      <c r="AA9" s="8"/>
      <c r="AB9" s="8"/>
      <c r="AC9" s="8">
        <v>60</v>
      </c>
      <c r="AD9" s="8"/>
      <c r="AE9" s="8"/>
      <c r="AF9" s="8"/>
      <c r="AG9" s="8"/>
      <c r="AH9" s="8"/>
      <c r="AI9" s="8"/>
      <c r="AJ9" s="8"/>
      <c r="AK9" s="8"/>
      <c r="AL9" s="8"/>
      <c r="AM9" s="8">
        <v>60</v>
      </c>
      <c r="AN9" s="8"/>
      <c r="AO9" s="8"/>
      <c r="AP9" s="8"/>
      <c r="AQ9" s="8"/>
      <c r="AR9" s="8"/>
      <c r="AS9" s="8"/>
      <c r="AT9" s="8"/>
      <c r="AU9" s="8"/>
      <c r="AV9" s="8">
        <v>50</v>
      </c>
      <c r="AW9" s="8"/>
      <c r="AX9" s="8"/>
      <c r="AY9" s="8"/>
      <c r="AZ9" s="8"/>
      <c r="BA9" s="19"/>
      <c r="BB9" s="21">
        <f t="shared" si="0"/>
        <v>56</v>
      </c>
    </row>
    <row r="10" spans="1:54" ht="31.5" x14ac:dyDescent="0.25">
      <c r="A10" s="5" t="s">
        <v>3</v>
      </c>
      <c r="B10" s="31" t="s">
        <v>90</v>
      </c>
      <c r="C10" s="6" t="s">
        <v>12</v>
      </c>
      <c r="D10" s="8"/>
      <c r="E10" s="8"/>
      <c r="F10" s="8"/>
      <c r="G10" s="8"/>
      <c r="H10" s="8"/>
      <c r="I10" s="8"/>
      <c r="J10" s="8">
        <v>70</v>
      </c>
      <c r="K10" s="8"/>
      <c r="L10" s="8"/>
      <c r="M10" s="8"/>
      <c r="N10" s="8"/>
      <c r="O10" s="8"/>
      <c r="P10" s="8"/>
      <c r="Q10" s="8"/>
      <c r="R10" s="8">
        <v>50</v>
      </c>
      <c r="S10" s="8"/>
      <c r="T10" s="8"/>
      <c r="U10" s="8"/>
      <c r="V10" s="8"/>
      <c r="W10" s="8"/>
      <c r="X10" s="8"/>
      <c r="Y10" s="8"/>
      <c r="Z10" s="8"/>
      <c r="AA10" s="8"/>
      <c r="AB10" s="8">
        <v>50</v>
      </c>
      <c r="AC10" s="8"/>
      <c r="AD10" s="8"/>
      <c r="AE10" s="8"/>
      <c r="AF10" s="8"/>
      <c r="AG10" s="8"/>
      <c r="AH10" s="8"/>
      <c r="AI10" s="8"/>
      <c r="AJ10" s="8"/>
      <c r="AK10" s="8">
        <v>40</v>
      </c>
      <c r="AL10" s="8"/>
      <c r="AM10" s="8"/>
      <c r="AN10" s="8"/>
      <c r="AO10" s="8"/>
      <c r="AP10" s="8"/>
      <c r="AQ10" s="8"/>
      <c r="AR10" s="8"/>
      <c r="AS10" s="8"/>
      <c r="AT10" s="8"/>
      <c r="AU10" s="8"/>
      <c r="AV10" s="8"/>
      <c r="AW10" s="8">
        <v>60</v>
      </c>
      <c r="AX10" s="8"/>
      <c r="AY10" s="8"/>
      <c r="AZ10" s="8"/>
      <c r="BA10" s="19"/>
      <c r="BB10" s="21">
        <f t="shared" si="0"/>
        <v>54</v>
      </c>
    </row>
    <row r="11" spans="1:54" ht="41.25" customHeight="1" x14ac:dyDescent="0.25">
      <c r="A11" s="5" t="s">
        <v>4</v>
      </c>
      <c r="B11" s="32" t="s">
        <v>129</v>
      </c>
      <c r="C11" s="6" t="s">
        <v>12</v>
      </c>
      <c r="D11" s="8"/>
      <c r="E11" s="8"/>
      <c r="F11" s="8"/>
      <c r="G11" s="8"/>
      <c r="H11" s="8">
        <v>50</v>
      </c>
      <c r="I11" s="8"/>
      <c r="J11" s="8"/>
      <c r="K11" s="8"/>
      <c r="L11" s="8"/>
      <c r="M11" s="8"/>
      <c r="N11" s="8"/>
      <c r="O11" s="8"/>
      <c r="P11" s="8"/>
      <c r="Q11" s="8"/>
      <c r="R11" s="8"/>
      <c r="S11" s="8"/>
      <c r="T11" s="8"/>
      <c r="U11" s="8"/>
      <c r="V11" s="8">
        <v>90</v>
      </c>
      <c r="W11" s="8"/>
      <c r="X11" s="8"/>
      <c r="Y11" s="8"/>
      <c r="Z11" s="8"/>
      <c r="AA11" s="8"/>
      <c r="AB11" s="8">
        <v>50</v>
      </c>
      <c r="AC11" s="8"/>
      <c r="AD11" s="8"/>
      <c r="AE11" s="8"/>
      <c r="AF11" s="8"/>
      <c r="AG11" s="8"/>
      <c r="AH11" s="8"/>
      <c r="AI11" s="8"/>
      <c r="AJ11" s="8"/>
      <c r="AK11" s="8"/>
      <c r="AL11" s="8"/>
      <c r="AM11" s="8"/>
      <c r="AN11" s="8"/>
      <c r="AO11" s="8"/>
      <c r="AP11" s="8">
        <v>90</v>
      </c>
      <c r="AQ11" s="8"/>
      <c r="AR11" s="8"/>
      <c r="AS11" s="8"/>
      <c r="AT11" s="8"/>
      <c r="AU11" s="8"/>
      <c r="AV11" s="8"/>
      <c r="AW11" s="8"/>
      <c r="AX11" s="8"/>
      <c r="AY11" s="8">
        <v>80</v>
      </c>
      <c r="AZ11" s="8"/>
      <c r="BA11" s="19"/>
      <c r="BB11" s="21">
        <f t="shared" si="0"/>
        <v>72</v>
      </c>
    </row>
    <row r="12" spans="1:54" ht="72.75" customHeight="1" x14ac:dyDescent="0.25">
      <c r="A12" s="5" t="s">
        <v>130</v>
      </c>
      <c r="B12" s="55" t="s">
        <v>131</v>
      </c>
      <c r="C12" s="33" t="s">
        <v>12</v>
      </c>
      <c r="D12" s="54"/>
      <c r="E12" s="54"/>
      <c r="F12" s="54"/>
      <c r="G12" s="54"/>
      <c r="H12" s="54"/>
      <c r="I12" s="54"/>
      <c r="J12" s="54"/>
      <c r="K12" s="54">
        <v>80</v>
      </c>
      <c r="L12" s="54"/>
      <c r="M12" s="54"/>
      <c r="N12" s="54"/>
      <c r="O12" s="54"/>
      <c r="P12" s="54"/>
      <c r="Q12" s="54"/>
      <c r="R12" s="54"/>
      <c r="S12" s="54"/>
      <c r="T12" s="54">
        <v>70</v>
      </c>
      <c r="U12" s="54"/>
      <c r="V12" s="54"/>
      <c r="W12" s="54"/>
      <c r="X12" s="54"/>
      <c r="Y12" s="54">
        <v>20</v>
      </c>
      <c r="Z12" s="54"/>
      <c r="AA12" s="54"/>
      <c r="AB12" s="54"/>
      <c r="AC12" s="54"/>
      <c r="AD12" s="54"/>
      <c r="AE12" s="54"/>
      <c r="AF12" s="54"/>
      <c r="AG12" s="54"/>
      <c r="AH12" s="54"/>
      <c r="AI12" s="54"/>
      <c r="AJ12" s="54"/>
      <c r="AK12" s="54"/>
      <c r="AL12" s="54"/>
      <c r="AM12" s="54"/>
      <c r="AN12" s="54">
        <v>70</v>
      </c>
      <c r="AO12" s="54"/>
      <c r="AP12" s="54"/>
      <c r="AQ12" s="54"/>
      <c r="AR12" s="54"/>
      <c r="AS12" s="54"/>
      <c r="AT12" s="54"/>
      <c r="AU12" s="54"/>
      <c r="AV12" s="54"/>
      <c r="AW12" s="54">
        <v>60</v>
      </c>
      <c r="AX12" s="54"/>
      <c r="AY12" s="54"/>
      <c r="AZ12" s="54"/>
      <c r="BA12" s="40"/>
      <c r="BB12" s="21">
        <f t="shared" si="0"/>
        <v>60</v>
      </c>
    </row>
    <row r="13" spans="1:54" ht="94.5" x14ac:dyDescent="0.25">
      <c r="A13" s="36" t="s">
        <v>91</v>
      </c>
      <c r="B13" s="37" t="s">
        <v>132</v>
      </c>
      <c r="C13" s="33" t="s">
        <v>12</v>
      </c>
      <c r="D13" s="34"/>
      <c r="E13" s="34"/>
      <c r="F13" s="34"/>
      <c r="G13" s="34"/>
      <c r="H13" s="34">
        <v>50</v>
      </c>
      <c r="I13" s="34"/>
      <c r="J13" s="34"/>
      <c r="K13" s="34"/>
      <c r="L13" s="34"/>
      <c r="M13" s="34"/>
      <c r="N13" s="34"/>
      <c r="O13" s="34"/>
      <c r="P13" s="34"/>
      <c r="Q13" s="34"/>
      <c r="R13" s="34"/>
      <c r="S13" s="34"/>
      <c r="T13" s="34"/>
      <c r="U13" s="34">
        <v>80</v>
      </c>
      <c r="V13" s="34"/>
      <c r="W13" s="34"/>
      <c r="X13" s="34"/>
      <c r="Y13" s="34"/>
      <c r="Z13" s="34"/>
      <c r="AA13" s="34"/>
      <c r="AB13" s="34">
        <v>50</v>
      </c>
      <c r="AC13" s="34"/>
      <c r="AD13" s="34"/>
      <c r="AE13" s="34"/>
      <c r="AF13" s="34"/>
      <c r="AG13" s="34"/>
      <c r="AH13" s="34"/>
      <c r="AI13" s="34"/>
      <c r="AJ13" s="34"/>
      <c r="AK13" s="34"/>
      <c r="AL13" s="34"/>
      <c r="AM13" s="34"/>
      <c r="AN13" s="34">
        <v>70</v>
      </c>
      <c r="AO13" s="34"/>
      <c r="AP13" s="34"/>
      <c r="AQ13" s="34"/>
      <c r="AR13" s="34"/>
      <c r="AS13" s="34"/>
      <c r="AT13" s="34"/>
      <c r="AU13" s="34"/>
      <c r="AV13" s="34"/>
      <c r="AW13" s="34"/>
      <c r="AX13" s="34"/>
      <c r="AY13" s="34">
        <v>80</v>
      </c>
      <c r="AZ13" s="34"/>
      <c r="BA13" s="35"/>
      <c r="BB13" s="21">
        <f t="shared" si="0"/>
        <v>66</v>
      </c>
    </row>
    <row r="14" spans="1:54" ht="31.5" x14ac:dyDescent="0.25">
      <c r="A14" s="36" t="s">
        <v>92</v>
      </c>
      <c r="B14" s="37" t="s">
        <v>133</v>
      </c>
      <c r="C14" s="33" t="s">
        <v>12</v>
      </c>
      <c r="D14" s="34"/>
      <c r="E14" s="34"/>
      <c r="F14" s="34"/>
      <c r="G14" s="34"/>
      <c r="H14" s="34">
        <v>50</v>
      </c>
      <c r="I14" s="34"/>
      <c r="J14" s="34"/>
      <c r="K14" s="34"/>
      <c r="L14" s="34"/>
      <c r="M14" s="34"/>
      <c r="N14" s="34"/>
      <c r="O14" s="34"/>
      <c r="P14" s="34"/>
      <c r="Q14" s="34"/>
      <c r="R14" s="34"/>
      <c r="S14" s="34"/>
      <c r="T14" s="34"/>
      <c r="U14" s="34">
        <v>80</v>
      </c>
      <c r="V14" s="34"/>
      <c r="W14" s="34"/>
      <c r="X14" s="34"/>
      <c r="Y14" s="34"/>
      <c r="Z14" s="34"/>
      <c r="AA14" s="34"/>
      <c r="AB14" s="34">
        <v>50</v>
      </c>
      <c r="AC14" s="34"/>
      <c r="AD14" s="34"/>
      <c r="AE14" s="34"/>
      <c r="AF14" s="34"/>
      <c r="AG14" s="34"/>
      <c r="AH14" s="34"/>
      <c r="AI14" s="34"/>
      <c r="AJ14" s="34"/>
      <c r="AK14" s="34"/>
      <c r="AL14" s="34"/>
      <c r="AM14" s="34"/>
      <c r="AN14" s="34">
        <v>70</v>
      </c>
      <c r="AO14" s="34"/>
      <c r="AP14" s="34"/>
      <c r="AQ14" s="34"/>
      <c r="AR14" s="34"/>
      <c r="AS14" s="34"/>
      <c r="AT14" s="34"/>
      <c r="AU14" s="34"/>
      <c r="AV14" s="34"/>
      <c r="AW14" s="34"/>
      <c r="AX14" s="34"/>
      <c r="AY14" s="34">
        <v>80</v>
      </c>
      <c r="AZ14" s="34"/>
      <c r="BA14" s="35"/>
      <c r="BB14" s="21">
        <f t="shared" si="0"/>
        <v>66</v>
      </c>
    </row>
    <row r="15" spans="1:54" ht="31.5" x14ac:dyDescent="0.25">
      <c r="A15" s="36" t="s">
        <v>93</v>
      </c>
      <c r="B15" s="37" t="s">
        <v>134</v>
      </c>
      <c r="C15" s="33" t="s">
        <v>12</v>
      </c>
      <c r="D15" s="34"/>
      <c r="E15" s="34"/>
      <c r="F15" s="34"/>
      <c r="G15" s="34"/>
      <c r="H15" s="34">
        <v>50</v>
      </c>
      <c r="I15" s="34"/>
      <c r="J15" s="34"/>
      <c r="K15" s="34"/>
      <c r="L15" s="34"/>
      <c r="M15" s="34"/>
      <c r="N15" s="34"/>
      <c r="O15" s="34"/>
      <c r="P15" s="34"/>
      <c r="Q15" s="34"/>
      <c r="R15" s="34"/>
      <c r="S15" s="34"/>
      <c r="T15" s="34"/>
      <c r="U15" s="34">
        <v>80</v>
      </c>
      <c r="V15" s="34"/>
      <c r="W15" s="34"/>
      <c r="X15" s="34"/>
      <c r="Y15" s="34"/>
      <c r="Z15" s="34"/>
      <c r="AA15" s="34"/>
      <c r="AB15" s="34">
        <v>50</v>
      </c>
      <c r="AC15" s="34"/>
      <c r="AD15" s="34"/>
      <c r="AE15" s="34"/>
      <c r="AF15" s="34"/>
      <c r="AG15" s="34"/>
      <c r="AH15" s="34"/>
      <c r="AI15" s="34"/>
      <c r="AJ15" s="34"/>
      <c r="AK15" s="34"/>
      <c r="AL15" s="34"/>
      <c r="AM15" s="34"/>
      <c r="AN15" s="34">
        <v>70</v>
      </c>
      <c r="AO15" s="34"/>
      <c r="AP15" s="34"/>
      <c r="AQ15" s="34"/>
      <c r="AR15" s="34"/>
      <c r="AS15" s="34"/>
      <c r="AT15" s="34"/>
      <c r="AU15" s="34"/>
      <c r="AV15" s="34"/>
      <c r="AW15" s="34"/>
      <c r="AX15" s="34"/>
      <c r="AY15" s="34">
        <v>80</v>
      </c>
      <c r="AZ15" s="34"/>
      <c r="BA15" s="35"/>
      <c r="BB15" s="21">
        <f t="shared" si="0"/>
        <v>66</v>
      </c>
    </row>
    <row r="16" spans="1:54" ht="78.75" x14ac:dyDescent="0.25">
      <c r="A16" s="56" t="s">
        <v>135</v>
      </c>
      <c r="B16" s="57" t="s">
        <v>137</v>
      </c>
      <c r="C16" s="33" t="s">
        <v>12</v>
      </c>
      <c r="D16" s="54"/>
      <c r="E16" s="54"/>
      <c r="F16" s="54"/>
      <c r="G16" s="54"/>
      <c r="H16" s="54"/>
      <c r="I16" s="54"/>
      <c r="J16" s="54">
        <v>70</v>
      </c>
      <c r="K16" s="54"/>
      <c r="L16" s="54"/>
      <c r="M16" s="54"/>
      <c r="N16" s="54"/>
      <c r="O16" s="54"/>
      <c r="P16" s="54"/>
      <c r="Q16" s="54"/>
      <c r="R16" s="54"/>
      <c r="S16" s="54">
        <v>60</v>
      </c>
      <c r="T16" s="54"/>
      <c r="U16" s="54"/>
      <c r="V16" s="54"/>
      <c r="W16" s="54"/>
      <c r="X16" s="54"/>
      <c r="Y16" s="54"/>
      <c r="Z16" s="54"/>
      <c r="AA16" s="54"/>
      <c r="AB16" s="54"/>
      <c r="AC16" s="54">
        <v>60</v>
      </c>
      <c r="AD16" s="54"/>
      <c r="AE16" s="54"/>
      <c r="AF16" s="54"/>
      <c r="AG16" s="54"/>
      <c r="AH16" s="54"/>
      <c r="AI16" s="54"/>
      <c r="AJ16" s="54"/>
      <c r="AK16" s="54">
        <v>40</v>
      </c>
      <c r="AL16" s="54"/>
      <c r="AM16" s="54"/>
      <c r="AN16" s="54"/>
      <c r="AO16" s="54"/>
      <c r="AP16" s="54"/>
      <c r="AQ16" s="54"/>
      <c r="AR16" s="54"/>
      <c r="AS16" s="54">
        <v>20</v>
      </c>
      <c r="AT16" s="54"/>
      <c r="AU16" s="54"/>
      <c r="AV16" s="54"/>
      <c r="AW16" s="54"/>
      <c r="AX16" s="54"/>
      <c r="AY16" s="54"/>
      <c r="AZ16" s="54"/>
      <c r="BA16" s="40"/>
      <c r="BB16" s="21">
        <f t="shared" si="0"/>
        <v>50</v>
      </c>
    </row>
    <row r="17" spans="1:54" ht="110.25" x14ac:dyDescent="0.25">
      <c r="A17" s="57" t="s">
        <v>136</v>
      </c>
      <c r="B17" s="57" t="s">
        <v>138</v>
      </c>
      <c r="C17" s="33" t="s">
        <v>12</v>
      </c>
      <c r="D17" s="54"/>
      <c r="E17" s="54"/>
      <c r="F17" s="54"/>
      <c r="G17" s="54"/>
      <c r="H17" s="54"/>
      <c r="I17" s="54">
        <v>60</v>
      </c>
      <c r="J17" s="54"/>
      <c r="K17" s="54"/>
      <c r="L17" s="54"/>
      <c r="M17" s="54"/>
      <c r="N17" s="54"/>
      <c r="O17" s="54"/>
      <c r="P17" s="54"/>
      <c r="Q17" s="54"/>
      <c r="R17" s="54"/>
      <c r="S17" s="54"/>
      <c r="T17" s="54">
        <v>70</v>
      </c>
      <c r="U17" s="54"/>
      <c r="V17" s="54"/>
      <c r="W17" s="54"/>
      <c r="X17" s="54"/>
      <c r="Y17" s="54"/>
      <c r="Z17" s="54"/>
      <c r="AA17" s="54"/>
      <c r="AB17" s="54"/>
      <c r="AC17" s="54">
        <v>60</v>
      </c>
      <c r="AD17" s="54"/>
      <c r="AE17" s="54"/>
      <c r="AF17" s="54"/>
      <c r="AG17" s="54"/>
      <c r="AH17" s="54"/>
      <c r="AI17" s="54"/>
      <c r="AJ17" s="54"/>
      <c r="AK17" s="54">
        <v>40</v>
      </c>
      <c r="AL17" s="54"/>
      <c r="AM17" s="54"/>
      <c r="AN17" s="54"/>
      <c r="AO17" s="54"/>
      <c r="AP17" s="54"/>
      <c r="AQ17" s="54"/>
      <c r="AR17" s="54"/>
      <c r="AS17" s="54">
        <v>20</v>
      </c>
      <c r="AT17" s="54"/>
      <c r="AU17" s="54"/>
      <c r="AV17" s="54"/>
      <c r="AW17" s="54"/>
      <c r="AX17" s="54"/>
      <c r="AY17" s="54"/>
      <c r="AZ17" s="54"/>
      <c r="BA17" s="40"/>
      <c r="BB17" s="21">
        <f t="shared" si="0"/>
        <v>50</v>
      </c>
    </row>
    <row r="18" spans="1:54" ht="63" x14ac:dyDescent="0.25">
      <c r="A18" s="9" t="s">
        <v>5</v>
      </c>
      <c r="B18" s="37" t="s">
        <v>94</v>
      </c>
      <c r="C18" s="6" t="s">
        <v>12</v>
      </c>
      <c r="D18" s="8"/>
      <c r="E18" s="8"/>
      <c r="F18" s="8"/>
      <c r="G18" s="8"/>
      <c r="H18" s="8"/>
      <c r="I18" s="8">
        <v>60</v>
      </c>
      <c r="J18" s="8"/>
      <c r="K18" s="8"/>
      <c r="L18" s="8"/>
      <c r="M18" s="8"/>
      <c r="N18" s="8"/>
      <c r="O18" s="8"/>
      <c r="P18" s="8"/>
      <c r="Q18" s="8"/>
      <c r="R18" s="8"/>
      <c r="S18" s="8">
        <v>60</v>
      </c>
      <c r="T18" s="8"/>
      <c r="U18" s="8"/>
      <c r="V18" s="8"/>
      <c r="W18" s="8"/>
      <c r="X18" s="8"/>
      <c r="Y18" s="8"/>
      <c r="Z18" s="8"/>
      <c r="AA18" s="8">
        <v>40</v>
      </c>
      <c r="AB18" s="8"/>
      <c r="AC18" s="8"/>
      <c r="AD18" s="8"/>
      <c r="AE18" s="8"/>
      <c r="AF18" s="8"/>
      <c r="AG18" s="8"/>
      <c r="AH18" s="8"/>
      <c r="AI18" s="8"/>
      <c r="AJ18" s="8"/>
      <c r="AK18" s="8"/>
      <c r="AL18" s="8">
        <v>50</v>
      </c>
      <c r="AM18" s="8"/>
      <c r="AN18" s="8"/>
      <c r="AO18" s="8"/>
      <c r="AP18" s="8"/>
      <c r="AQ18" s="8"/>
      <c r="AR18" s="8"/>
      <c r="AS18" s="8"/>
      <c r="AT18" s="8"/>
      <c r="AU18" s="8"/>
      <c r="AV18" s="8"/>
      <c r="AW18" s="8"/>
      <c r="AX18" s="8"/>
      <c r="AY18" s="8">
        <v>80</v>
      </c>
      <c r="AZ18" s="8"/>
      <c r="BA18" s="19"/>
      <c r="BB18" s="21">
        <f t="shared" si="0"/>
        <v>58</v>
      </c>
    </row>
    <row r="19" spans="1:54" ht="60" x14ac:dyDescent="0.25">
      <c r="A19" s="5" t="s">
        <v>6</v>
      </c>
      <c r="B19" s="24" t="s">
        <v>9</v>
      </c>
      <c r="C19" s="6" t="s">
        <v>15</v>
      </c>
      <c r="D19" s="8"/>
      <c r="E19" s="8"/>
      <c r="F19" s="8"/>
      <c r="G19" s="8"/>
      <c r="H19" s="8">
        <v>50</v>
      </c>
      <c r="I19" s="8"/>
      <c r="J19" s="8"/>
      <c r="K19" s="8"/>
      <c r="L19" s="8"/>
      <c r="M19" s="8"/>
      <c r="N19" s="8"/>
      <c r="O19" s="8"/>
      <c r="P19" s="8"/>
      <c r="Q19" s="8"/>
      <c r="R19" s="8">
        <v>50</v>
      </c>
      <c r="S19" s="8"/>
      <c r="T19" s="8"/>
      <c r="U19" s="8"/>
      <c r="V19" s="8"/>
      <c r="W19" s="8"/>
      <c r="X19" s="8"/>
      <c r="Y19" s="8"/>
      <c r="Z19" s="8"/>
      <c r="AA19" s="8"/>
      <c r="AB19" s="8">
        <v>50</v>
      </c>
      <c r="AC19" s="8"/>
      <c r="AD19" s="8"/>
      <c r="AE19" s="8"/>
      <c r="AF19" s="8"/>
      <c r="AG19" s="8"/>
      <c r="AH19" s="8"/>
      <c r="AI19" s="8"/>
      <c r="AJ19" s="8"/>
      <c r="AK19" s="8"/>
      <c r="AL19" s="8"/>
      <c r="AM19" s="8"/>
      <c r="AN19" s="8">
        <v>70</v>
      </c>
      <c r="AO19" s="8"/>
      <c r="AP19" s="8"/>
      <c r="AQ19" s="8"/>
      <c r="AR19" s="8"/>
      <c r="AS19" s="8"/>
      <c r="AT19" s="8"/>
      <c r="AU19" s="8"/>
      <c r="AV19" s="8"/>
      <c r="AW19" s="8">
        <v>60</v>
      </c>
      <c r="AX19" s="8"/>
      <c r="AY19" s="8"/>
      <c r="AZ19" s="8"/>
      <c r="BA19" s="19"/>
      <c r="BB19" s="21">
        <f t="shared" si="0"/>
        <v>56</v>
      </c>
    </row>
    <row r="20" spans="1:54" ht="60" x14ac:dyDescent="0.25">
      <c r="A20" s="5" t="s">
        <v>7</v>
      </c>
      <c r="B20" s="23" t="s">
        <v>10</v>
      </c>
      <c r="C20" s="6" t="s">
        <v>12</v>
      </c>
      <c r="D20" s="8"/>
      <c r="E20" s="8"/>
      <c r="F20" s="8"/>
      <c r="G20" s="8"/>
      <c r="H20" s="8"/>
      <c r="I20" s="8"/>
      <c r="J20" s="8">
        <v>70</v>
      </c>
      <c r="K20" s="8"/>
      <c r="L20" s="8"/>
      <c r="M20" s="8"/>
      <c r="N20" s="8"/>
      <c r="O20" s="8"/>
      <c r="P20" s="8"/>
      <c r="Q20" s="8"/>
      <c r="R20" s="8">
        <v>50</v>
      </c>
      <c r="S20" s="8"/>
      <c r="T20" s="8"/>
      <c r="U20" s="8"/>
      <c r="V20" s="8"/>
      <c r="W20" s="8"/>
      <c r="X20" s="8"/>
      <c r="Y20" s="8"/>
      <c r="Z20" s="8"/>
      <c r="AA20" s="8"/>
      <c r="AB20" s="8"/>
      <c r="AC20" s="8"/>
      <c r="AD20" s="8">
        <v>70</v>
      </c>
      <c r="AE20" s="8"/>
      <c r="AF20" s="8"/>
      <c r="AG20" s="8"/>
      <c r="AH20" s="8"/>
      <c r="AI20" s="8"/>
      <c r="AJ20" s="8"/>
      <c r="AK20" s="8"/>
      <c r="AL20" s="8"/>
      <c r="AM20" s="8"/>
      <c r="AN20" s="8">
        <v>70</v>
      </c>
      <c r="AO20" s="8"/>
      <c r="AP20" s="8"/>
      <c r="AQ20" s="8"/>
      <c r="AR20" s="8"/>
      <c r="AS20" s="8"/>
      <c r="AT20" s="8"/>
      <c r="AU20" s="8"/>
      <c r="AV20" s="8"/>
      <c r="AW20" s="8">
        <v>60</v>
      </c>
      <c r="AX20" s="8"/>
      <c r="AY20" s="8"/>
      <c r="AZ20" s="8"/>
      <c r="BA20" s="19"/>
      <c r="BB20" s="21">
        <f t="shared" si="0"/>
        <v>64</v>
      </c>
    </row>
    <row r="21" spans="1:54" ht="45" x14ac:dyDescent="0.25">
      <c r="A21" s="5" t="s">
        <v>8</v>
      </c>
      <c r="B21" s="23" t="s">
        <v>139</v>
      </c>
      <c r="C21" s="6" t="s">
        <v>12</v>
      </c>
      <c r="D21" s="8"/>
      <c r="E21" s="8"/>
      <c r="F21" s="8"/>
      <c r="G21" s="8"/>
      <c r="H21" s="8">
        <v>50</v>
      </c>
      <c r="I21" s="8"/>
      <c r="J21" s="8"/>
      <c r="K21" s="8"/>
      <c r="L21" s="8"/>
      <c r="M21" s="8"/>
      <c r="N21" s="8"/>
      <c r="O21" s="8"/>
      <c r="P21" s="8"/>
      <c r="Q21" s="8"/>
      <c r="R21" s="8">
        <v>50</v>
      </c>
      <c r="S21" s="8"/>
      <c r="T21" s="8"/>
      <c r="U21" s="8"/>
      <c r="V21" s="8"/>
      <c r="W21" s="8"/>
      <c r="X21" s="8"/>
      <c r="Y21" s="8"/>
      <c r="Z21" s="8"/>
      <c r="AA21" s="8"/>
      <c r="AB21" s="8"/>
      <c r="AC21" s="8"/>
      <c r="AD21" s="8"/>
      <c r="AE21" s="8"/>
      <c r="AF21" s="8">
        <v>90</v>
      </c>
      <c r="AG21" s="8"/>
      <c r="AH21" s="8"/>
      <c r="AI21" s="8"/>
      <c r="AJ21" s="8"/>
      <c r="AK21" s="8"/>
      <c r="AL21" s="8"/>
      <c r="AM21" s="8"/>
      <c r="AN21" s="8"/>
      <c r="AO21" s="8"/>
      <c r="AP21" s="8"/>
      <c r="AQ21" s="8">
        <v>100</v>
      </c>
      <c r="AR21" s="8"/>
      <c r="AS21" s="8"/>
      <c r="AT21" s="8"/>
      <c r="AU21" s="8"/>
      <c r="AV21" s="8"/>
      <c r="AW21" s="8"/>
      <c r="AX21" s="8"/>
      <c r="AY21" s="8"/>
      <c r="AZ21" s="8">
        <v>90</v>
      </c>
      <c r="BA21" s="19"/>
      <c r="BB21" s="21">
        <f t="shared" si="0"/>
        <v>76</v>
      </c>
    </row>
    <row r="22" spans="1:54" ht="34.5" customHeight="1" x14ac:dyDescent="0.25">
      <c r="A22" s="76" t="s">
        <v>79</v>
      </c>
      <c r="B22" s="23" t="s">
        <v>96</v>
      </c>
      <c r="C22" s="77" t="s">
        <v>12</v>
      </c>
      <c r="D22" s="66"/>
      <c r="E22" s="66"/>
      <c r="F22" s="66"/>
      <c r="G22" s="66"/>
      <c r="H22" s="66"/>
      <c r="I22" s="66"/>
      <c r="J22" s="66"/>
      <c r="K22" s="66"/>
      <c r="L22" s="66">
        <v>90</v>
      </c>
      <c r="M22" s="66"/>
      <c r="N22" s="66"/>
      <c r="O22" s="66"/>
      <c r="P22" s="66"/>
      <c r="Q22" s="66"/>
      <c r="R22" s="66">
        <v>50</v>
      </c>
      <c r="S22" s="66"/>
      <c r="T22" s="66"/>
      <c r="U22" s="66"/>
      <c r="V22" s="66"/>
      <c r="W22" s="66"/>
      <c r="X22" s="66"/>
      <c r="Y22" s="66"/>
      <c r="Z22" s="66"/>
      <c r="AA22" s="66"/>
      <c r="AB22" s="66"/>
      <c r="AC22" s="66"/>
      <c r="AD22" s="66"/>
      <c r="AE22" s="66">
        <v>80</v>
      </c>
      <c r="AF22" s="66"/>
      <c r="AG22" s="66"/>
      <c r="AH22" s="66"/>
      <c r="AI22" s="66"/>
      <c r="AJ22" s="66"/>
      <c r="AK22" s="66"/>
      <c r="AL22" s="66"/>
      <c r="AM22" s="66"/>
      <c r="AN22" s="66"/>
      <c r="AO22" s="66"/>
      <c r="AP22" s="66"/>
      <c r="AQ22" s="66">
        <v>100</v>
      </c>
      <c r="AR22" s="66"/>
      <c r="AS22" s="66"/>
      <c r="AT22" s="66"/>
      <c r="AU22" s="66"/>
      <c r="AV22" s="66"/>
      <c r="AW22" s="66"/>
      <c r="AX22" s="66"/>
      <c r="AY22" s="66">
        <v>80</v>
      </c>
      <c r="AZ22" s="66"/>
      <c r="BA22" s="67"/>
      <c r="BB22" s="68">
        <f>SUM(D22:BA23)/5</f>
        <v>80</v>
      </c>
    </row>
    <row r="23" spans="1:54" ht="34.5" customHeight="1" x14ac:dyDescent="0.25">
      <c r="A23" s="76"/>
      <c r="B23" s="23" t="s">
        <v>95</v>
      </c>
      <c r="C23" s="77"/>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7"/>
      <c r="BB23" s="68"/>
    </row>
    <row r="24" spans="1:54" ht="46.5" customHeight="1" x14ac:dyDescent="0.25">
      <c r="A24" s="58" t="s">
        <v>140</v>
      </c>
      <c r="B24" s="59" t="s">
        <v>141</v>
      </c>
      <c r="C24" s="6" t="s">
        <v>15</v>
      </c>
      <c r="D24" s="60"/>
      <c r="E24" s="60"/>
      <c r="F24" s="60"/>
      <c r="G24" s="60"/>
      <c r="H24" s="60"/>
      <c r="I24" s="60"/>
      <c r="J24" s="60"/>
      <c r="K24" s="60">
        <v>80</v>
      </c>
      <c r="L24" s="60"/>
      <c r="M24" s="60"/>
      <c r="N24" s="60"/>
      <c r="O24" s="60"/>
      <c r="P24" s="60"/>
      <c r="Q24" s="60"/>
      <c r="R24" s="60"/>
      <c r="S24" s="60"/>
      <c r="T24" s="60"/>
      <c r="U24" s="60">
        <v>80</v>
      </c>
      <c r="V24" s="60"/>
      <c r="W24" s="60"/>
      <c r="X24" s="60"/>
      <c r="Y24" s="60"/>
      <c r="Z24" s="60"/>
      <c r="AA24" s="60"/>
      <c r="AB24" s="60"/>
      <c r="AC24" s="60"/>
      <c r="AD24" s="60"/>
      <c r="AE24" s="60">
        <v>80</v>
      </c>
      <c r="AF24" s="60"/>
      <c r="AG24" s="60"/>
      <c r="AH24" s="60"/>
      <c r="AI24" s="60"/>
      <c r="AJ24" s="60"/>
      <c r="AK24" s="60"/>
      <c r="AL24" s="60"/>
      <c r="AM24" s="60"/>
      <c r="AN24" s="60"/>
      <c r="AO24" s="60">
        <v>80</v>
      </c>
      <c r="AP24" s="60"/>
      <c r="AQ24" s="60"/>
      <c r="AR24" s="60"/>
      <c r="AS24" s="60"/>
      <c r="AT24" s="60"/>
      <c r="AU24" s="60"/>
      <c r="AV24" s="60"/>
      <c r="AW24" s="60"/>
      <c r="AX24" s="60"/>
      <c r="AY24" s="60">
        <v>80</v>
      </c>
      <c r="AZ24" s="60"/>
      <c r="BA24" s="61"/>
      <c r="BB24" s="62">
        <f t="shared" ref="BB24:BB30" si="2">SUM(D24:BA24)/5</f>
        <v>80</v>
      </c>
    </row>
    <row r="25" spans="1:54" ht="54.75" customHeight="1" x14ac:dyDescent="0.25">
      <c r="A25" s="42" t="s">
        <v>97</v>
      </c>
      <c r="B25" s="38" t="s">
        <v>142</v>
      </c>
      <c r="C25" s="6" t="s">
        <v>42</v>
      </c>
      <c r="D25" s="39"/>
      <c r="E25" s="39"/>
      <c r="F25" s="39"/>
      <c r="G25" s="39"/>
      <c r="H25" s="39">
        <v>50</v>
      </c>
      <c r="I25" s="39"/>
      <c r="J25" s="39"/>
      <c r="K25" s="39"/>
      <c r="L25" s="39"/>
      <c r="M25" s="39"/>
      <c r="N25" s="39"/>
      <c r="O25" s="39"/>
      <c r="P25" s="39"/>
      <c r="Q25" s="39"/>
      <c r="R25" s="39">
        <v>50</v>
      </c>
      <c r="S25" s="39"/>
      <c r="T25" s="39"/>
      <c r="U25" s="39"/>
      <c r="V25" s="39"/>
      <c r="W25" s="39"/>
      <c r="X25" s="39"/>
      <c r="Y25" s="39"/>
      <c r="Z25" s="39"/>
      <c r="AA25" s="39"/>
      <c r="AB25" s="39">
        <v>50</v>
      </c>
      <c r="AC25" s="39"/>
      <c r="AD25" s="39"/>
      <c r="AE25" s="39"/>
      <c r="AF25" s="39"/>
      <c r="AG25" s="39"/>
      <c r="AH25" s="39"/>
      <c r="AI25" s="39"/>
      <c r="AJ25" s="39"/>
      <c r="AK25" s="39"/>
      <c r="AL25" s="39"/>
      <c r="AM25" s="39"/>
      <c r="AN25" s="39"/>
      <c r="AO25" s="39">
        <v>80</v>
      </c>
      <c r="AP25" s="39"/>
      <c r="AQ25" s="39"/>
      <c r="AR25" s="39"/>
      <c r="AS25" s="39"/>
      <c r="AT25" s="39"/>
      <c r="AU25" s="39">
        <v>40</v>
      </c>
      <c r="AV25" s="39"/>
      <c r="AW25" s="39"/>
      <c r="AX25" s="39"/>
      <c r="AY25" s="39"/>
      <c r="AZ25" s="39"/>
      <c r="BA25" s="40"/>
      <c r="BB25" s="41">
        <f t="shared" si="2"/>
        <v>54</v>
      </c>
    </row>
    <row r="26" spans="1:54" ht="31.5" x14ac:dyDescent="0.25">
      <c r="A26" s="42" t="s">
        <v>98</v>
      </c>
      <c r="B26" s="43" t="s">
        <v>143</v>
      </c>
      <c r="C26" s="6" t="s">
        <v>42</v>
      </c>
      <c r="D26" s="8"/>
      <c r="E26" s="8"/>
      <c r="F26" s="8"/>
      <c r="G26" s="8"/>
      <c r="H26" s="8"/>
      <c r="I26" s="8"/>
      <c r="J26" s="8">
        <v>70</v>
      </c>
      <c r="K26" s="8"/>
      <c r="L26" s="8"/>
      <c r="M26" s="8"/>
      <c r="N26" s="8"/>
      <c r="O26" s="8"/>
      <c r="P26" s="8"/>
      <c r="Q26" s="8"/>
      <c r="R26" s="8">
        <v>50</v>
      </c>
      <c r="S26" s="8"/>
      <c r="T26" s="8"/>
      <c r="U26" s="8"/>
      <c r="V26" s="8"/>
      <c r="W26" s="8"/>
      <c r="X26" s="8"/>
      <c r="Y26" s="8"/>
      <c r="Z26" s="8"/>
      <c r="AA26" s="8"/>
      <c r="AB26" s="8">
        <v>50</v>
      </c>
      <c r="AC26" s="8"/>
      <c r="AD26" s="8"/>
      <c r="AE26" s="8"/>
      <c r="AF26" s="8"/>
      <c r="AG26" s="8"/>
      <c r="AH26" s="8"/>
      <c r="AI26" s="8"/>
      <c r="AJ26" s="8"/>
      <c r="AK26" s="8"/>
      <c r="AL26" s="8"/>
      <c r="AM26" s="8"/>
      <c r="AN26" s="8"/>
      <c r="AO26" s="8">
        <v>80</v>
      </c>
      <c r="AP26" s="8"/>
      <c r="AQ26" s="8"/>
      <c r="AR26" s="8"/>
      <c r="AS26" s="8"/>
      <c r="AT26" s="8"/>
      <c r="AU26" s="8"/>
      <c r="AV26" s="8">
        <v>50</v>
      </c>
      <c r="AW26" s="8"/>
      <c r="AX26" s="8"/>
      <c r="AY26" s="8"/>
      <c r="AZ26" s="8"/>
      <c r="BA26" s="19"/>
      <c r="BB26" s="21">
        <f t="shared" si="2"/>
        <v>60</v>
      </c>
    </row>
    <row r="27" spans="1:54" ht="31.5" x14ac:dyDescent="0.25">
      <c r="A27" s="42" t="s">
        <v>99</v>
      </c>
      <c r="B27" s="43" t="s">
        <v>144</v>
      </c>
      <c r="C27" s="6" t="s">
        <v>42</v>
      </c>
      <c r="D27" s="39"/>
      <c r="E27" s="39"/>
      <c r="F27" s="39"/>
      <c r="G27" s="39"/>
      <c r="H27" s="39"/>
      <c r="I27" s="39"/>
      <c r="J27" s="39"/>
      <c r="K27" s="39"/>
      <c r="L27" s="39">
        <v>90</v>
      </c>
      <c r="M27" s="39"/>
      <c r="N27" s="39"/>
      <c r="O27" s="39"/>
      <c r="P27" s="39"/>
      <c r="Q27" s="39"/>
      <c r="R27" s="39"/>
      <c r="S27" s="39"/>
      <c r="T27" s="39"/>
      <c r="U27" s="39">
        <v>80</v>
      </c>
      <c r="V27" s="39"/>
      <c r="W27" s="39"/>
      <c r="X27" s="39"/>
      <c r="Y27" s="39"/>
      <c r="Z27" s="39"/>
      <c r="AA27" s="39"/>
      <c r="AB27" s="39"/>
      <c r="AC27" s="39"/>
      <c r="AD27" s="39"/>
      <c r="AE27" s="39">
        <v>80</v>
      </c>
      <c r="AF27" s="39"/>
      <c r="AG27" s="39"/>
      <c r="AH27" s="39"/>
      <c r="AI27" s="39"/>
      <c r="AJ27" s="39"/>
      <c r="AK27" s="39"/>
      <c r="AL27" s="39"/>
      <c r="AM27" s="39"/>
      <c r="AN27" s="39"/>
      <c r="AO27" s="39"/>
      <c r="AP27" s="39">
        <v>90</v>
      </c>
      <c r="AQ27" s="39"/>
      <c r="AR27" s="39"/>
      <c r="AS27" s="39"/>
      <c r="AT27" s="39"/>
      <c r="AU27" s="39"/>
      <c r="AV27" s="39"/>
      <c r="AW27" s="39"/>
      <c r="AX27" s="39"/>
      <c r="AY27" s="39"/>
      <c r="AZ27" s="39">
        <v>90</v>
      </c>
      <c r="BA27" s="40"/>
      <c r="BB27" s="21">
        <f t="shared" si="2"/>
        <v>86</v>
      </c>
    </row>
    <row r="28" spans="1:54" ht="47.25" x14ac:dyDescent="0.25">
      <c r="A28" s="42" t="s">
        <v>100</v>
      </c>
      <c r="B28" s="43" t="s">
        <v>145</v>
      </c>
      <c r="C28" s="6" t="s">
        <v>42</v>
      </c>
      <c r="D28" s="39"/>
      <c r="E28" s="39"/>
      <c r="F28" s="39"/>
      <c r="G28" s="39"/>
      <c r="H28" s="39"/>
      <c r="I28" s="39"/>
      <c r="J28" s="39"/>
      <c r="K28" s="39"/>
      <c r="L28" s="39">
        <v>90</v>
      </c>
      <c r="M28" s="39"/>
      <c r="N28" s="39"/>
      <c r="O28" s="39"/>
      <c r="P28" s="39"/>
      <c r="Q28" s="39"/>
      <c r="R28" s="39"/>
      <c r="S28" s="39"/>
      <c r="T28" s="39"/>
      <c r="U28" s="39">
        <v>80</v>
      </c>
      <c r="V28" s="39"/>
      <c r="W28" s="39"/>
      <c r="X28" s="39"/>
      <c r="Y28" s="39"/>
      <c r="Z28" s="39"/>
      <c r="AA28" s="39"/>
      <c r="AB28" s="39"/>
      <c r="AC28" s="39"/>
      <c r="AD28" s="39"/>
      <c r="AE28" s="39">
        <v>80</v>
      </c>
      <c r="AF28" s="39"/>
      <c r="AG28" s="39"/>
      <c r="AH28" s="39"/>
      <c r="AI28" s="39"/>
      <c r="AJ28" s="39"/>
      <c r="AK28" s="39"/>
      <c r="AL28" s="39"/>
      <c r="AM28" s="39"/>
      <c r="AN28" s="39"/>
      <c r="AO28" s="39"/>
      <c r="AP28" s="39">
        <v>90</v>
      </c>
      <c r="AQ28" s="39"/>
      <c r="AR28" s="39"/>
      <c r="AS28" s="39"/>
      <c r="AT28" s="39"/>
      <c r="AU28" s="39"/>
      <c r="AV28" s="39"/>
      <c r="AW28" s="39"/>
      <c r="AX28" s="39"/>
      <c r="AY28" s="39"/>
      <c r="AZ28" s="39">
        <v>90</v>
      </c>
      <c r="BA28" s="40"/>
      <c r="BB28" s="21">
        <f t="shared" si="2"/>
        <v>86</v>
      </c>
    </row>
    <row r="29" spans="1:54" ht="31.5" x14ac:dyDescent="0.25">
      <c r="A29" s="63" t="s">
        <v>146</v>
      </c>
      <c r="B29" s="64" t="s">
        <v>147</v>
      </c>
      <c r="C29" s="6" t="s">
        <v>42</v>
      </c>
      <c r="D29" s="60"/>
      <c r="E29" s="60"/>
      <c r="F29" s="60"/>
      <c r="G29" s="60"/>
      <c r="H29" s="60">
        <v>50</v>
      </c>
      <c r="I29" s="60"/>
      <c r="J29" s="60"/>
      <c r="K29" s="60"/>
      <c r="L29" s="60"/>
      <c r="M29" s="60"/>
      <c r="N29" s="60"/>
      <c r="O29" s="60">
        <v>20</v>
      </c>
      <c r="P29" s="60"/>
      <c r="Q29" s="60"/>
      <c r="R29" s="60"/>
      <c r="S29" s="60"/>
      <c r="T29" s="60"/>
      <c r="U29" s="60"/>
      <c r="V29" s="60"/>
      <c r="W29" s="60"/>
      <c r="X29" s="60"/>
      <c r="Y29" s="60"/>
      <c r="Z29" s="60"/>
      <c r="AA29" s="60"/>
      <c r="AB29" s="60">
        <v>50</v>
      </c>
      <c r="AC29" s="60"/>
      <c r="AD29" s="60"/>
      <c r="AE29" s="60"/>
      <c r="AF29" s="60"/>
      <c r="AG29" s="60"/>
      <c r="AH29" s="60"/>
      <c r="AI29" s="60"/>
      <c r="AJ29" s="60"/>
      <c r="AK29" s="60"/>
      <c r="AL29" s="60"/>
      <c r="AM29" s="60"/>
      <c r="AN29" s="60"/>
      <c r="AO29" s="60">
        <v>80</v>
      </c>
      <c r="AP29" s="60"/>
      <c r="AQ29" s="60"/>
      <c r="AR29" s="60"/>
      <c r="AS29" s="60"/>
      <c r="AT29" s="60"/>
      <c r="AU29" s="60"/>
      <c r="AV29" s="60"/>
      <c r="AW29" s="60"/>
      <c r="AX29" s="60">
        <v>70</v>
      </c>
      <c r="AY29" s="60"/>
      <c r="AZ29" s="60"/>
      <c r="BA29" s="61"/>
      <c r="BB29" s="21">
        <f t="shared" si="2"/>
        <v>54</v>
      </c>
    </row>
    <row r="30" spans="1:54" ht="31.5" x14ac:dyDescent="0.25">
      <c r="A30" s="63" t="s">
        <v>148</v>
      </c>
      <c r="B30" s="64" t="s">
        <v>149</v>
      </c>
      <c r="C30" s="6" t="s">
        <v>42</v>
      </c>
      <c r="D30" s="60"/>
      <c r="E30" s="60"/>
      <c r="F30" s="60"/>
      <c r="G30" s="60"/>
      <c r="H30" s="60">
        <v>50</v>
      </c>
      <c r="I30" s="60"/>
      <c r="J30" s="60"/>
      <c r="K30" s="60"/>
      <c r="L30" s="60"/>
      <c r="M30" s="60"/>
      <c r="N30" s="60"/>
      <c r="O30" s="60"/>
      <c r="P30" s="60"/>
      <c r="Q30" s="60"/>
      <c r="R30" s="60">
        <v>50</v>
      </c>
      <c r="S30" s="60"/>
      <c r="T30" s="60"/>
      <c r="U30" s="60"/>
      <c r="V30" s="60"/>
      <c r="W30" s="60"/>
      <c r="X30" s="60"/>
      <c r="Y30" s="60"/>
      <c r="Z30" s="60"/>
      <c r="AA30" s="60"/>
      <c r="AB30" s="60"/>
      <c r="AC30" s="60"/>
      <c r="AD30" s="60"/>
      <c r="AE30" s="60">
        <v>80</v>
      </c>
      <c r="AF30" s="60"/>
      <c r="AG30" s="60"/>
      <c r="AH30" s="60"/>
      <c r="AI30" s="60"/>
      <c r="AJ30" s="60"/>
      <c r="AK30" s="60"/>
      <c r="AL30" s="60"/>
      <c r="AM30" s="60"/>
      <c r="AN30" s="60">
        <v>70</v>
      </c>
      <c r="AO30" s="60"/>
      <c r="AP30" s="60"/>
      <c r="AQ30" s="60"/>
      <c r="AR30" s="60"/>
      <c r="AS30" s="60"/>
      <c r="AT30" s="60"/>
      <c r="AU30" s="60"/>
      <c r="AV30" s="60">
        <v>50</v>
      </c>
      <c r="AW30" s="60"/>
      <c r="AX30" s="60"/>
      <c r="AY30" s="60"/>
      <c r="AZ30" s="60"/>
      <c r="BA30" s="61"/>
      <c r="BB30" s="21">
        <f t="shared" si="2"/>
        <v>60</v>
      </c>
    </row>
    <row r="31" spans="1:54" ht="78.75" x14ac:dyDescent="0.25">
      <c r="A31" s="42" t="s">
        <v>101</v>
      </c>
      <c r="B31" s="43" t="s">
        <v>102</v>
      </c>
      <c r="C31" s="6" t="s">
        <v>46</v>
      </c>
      <c r="D31" s="8"/>
      <c r="E31" s="8"/>
      <c r="F31" s="8"/>
      <c r="G31" s="8">
        <v>40</v>
      </c>
      <c r="H31" s="8"/>
      <c r="I31" s="8"/>
      <c r="J31" s="8"/>
      <c r="K31" s="8"/>
      <c r="L31" s="8"/>
      <c r="M31" s="8"/>
      <c r="N31" s="8"/>
      <c r="O31" s="8"/>
      <c r="P31" s="8"/>
      <c r="Q31" s="8">
        <v>40</v>
      </c>
      <c r="R31" s="8"/>
      <c r="S31" s="8"/>
      <c r="T31" s="8"/>
      <c r="U31" s="8"/>
      <c r="V31" s="8"/>
      <c r="W31" s="8"/>
      <c r="X31" s="8"/>
      <c r="Y31" s="8">
        <v>20</v>
      </c>
      <c r="Z31" s="8"/>
      <c r="AA31" s="8"/>
      <c r="AB31" s="8"/>
      <c r="AC31" s="8"/>
      <c r="AD31" s="8"/>
      <c r="AE31" s="8"/>
      <c r="AF31" s="8"/>
      <c r="AG31" s="8"/>
      <c r="AH31" s="8"/>
      <c r="AI31" s="8"/>
      <c r="AJ31" s="8"/>
      <c r="AK31" s="8"/>
      <c r="AL31" s="8">
        <v>50</v>
      </c>
      <c r="AM31" s="8"/>
      <c r="AN31" s="8"/>
      <c r="AO31" s="8"/>
      <c r="AP31" s="8"/>
      <c r="AQ31" s="8"/>
      <c r="AR31" s="8"/>
      <c r="AS31" s="8"/>
      <c r="AT31" s="8"/>
      <c r="AU31" s="8">
        <v>40</v>
      </c>
      <c r="AV31" s="8"/>
      <c r="AW31" s="8"/>
      <c r="AX31" s="8"/>
      <c r="AY31" s="8"/>
      <c r="AZ31" s="8"/>
      <c r="BA31" s="19"/>
      <c r="BB31" s="21">
        <f t="shared" ref="BB31:BB85" si="3">SUM(D31:BA31)/5</f>
        <v>38</v>
      </c>
    </row>
    <row r="32" spans="1:54" ht="44.25" customHeight="1" x14ac:dyDescent="0.25">
      <c r="A32" s="42" t="s">
        <v>150</v>
      </c>
      <c r="B32" s="43" t="s">
        <v>151</v>
      </c>
      <c r="C32" s="6" t="s">
        <v>46</v>
      </c>
      <c r="D32" s="8"/>
      <c r="E32" s="8"/>
      <c r="F32" s="8"/>
      <c r="G32" s="8">
        <v>40</v>
      </c>
      <c r="H32" s="8"/>
      <c r="I32" s="8"/>
      <c r="J32" s="8"/>
      <c r="K32" s="8"/>
      <c r="L32" s="8"/>
      <c r="M32" s="8"/>
      <c r="N32" s="8"/>
      <c r="O32" s="8"/>
      <c r="P32" s="8"/>
      <c r="Q32" s="8"/>
      <c r="R32" s="8"/>
      <c r="S32" s="8"/>
      <c r="T32" s="8">
        <v>70</v>
      </c>
      <c r="U32" s="8"/>
      <c r="V32" s="8"/>
      <c r="W32" s="8"/>
      <c r="X32" s="8"/>
      <c r="Y32" s="8"/>
      <c r="Z32" s="8"/>
      <c r="AA32" s="8">
        <v>40</v>
      </c>
      <c r="AB32" s="8"/>
      <c r="AC32" s="8"/>
      <c r="AD32" s="8"/>
      <c r="AE32" s="8"/>
      <c r="AF32" s="8"/>
      <c r="AG32" s="8"/>
      <c r="AH32" s="8"/>
      <c r="AI32" s="8"/>
      <c r="AJ32" s="8"/>
      <c r="AK32" s="8"/>
      <c r="AL32" s="8">
        <v>50</v>
      </c>
      <c r="AM32" s="8"/>
      <c r="AN32" s="8"/>
      <c r="AO32" s="8"/>
      <c r="AP32" s="8"/>
      <c r="AQ32" s="8"/>
      <c r="AR32" s="8"/>
      <c r="AS32" s="8"/>
      <c r="AT32" s="8"/>
      <c r="AU32" s="8">
        <v>40</v>
      </c>
      <c r="AV32" s="8"/>
      <c r="AW32" s="8"/>
      <c r="AX32" s="8"/>
      <c r="AY32" s="8"/>
      <c r="AZ32" s="8"/>
      <c r="BA32" s="19"/>
      <c r="BB32" s="21">
        <f t="shared" si="3"/>
        <v>48</v>
      </c>
    </row>
    <row r="33" spans="1:54" ht="44.25" customHeight="1" x14ac:dyDescent="0.25">
      <c r="A33" s="42" t="s">
        <v>152</v>
      </c>
      <c r="B33" s="43" t="s">
        <v>153</v>
      </c>
      <c r="C33" s="6" t="s">
        <v>46</v>
      </c>
      <c r="D33" s="39"/>
      <c r="E33" s="39"/>
      <c r="F33" s="39">
        <v>30</v>
      </c>
      <c r="G33" s="39"/>
      <c r="H33" s="39"/>
      <c r="I33" s="39"/>
      <c r="J33" s="39"/>
      <c r="K33" s="39"/>
      <c r="L33" s="39"/>
      <c r="M33" s="39"/>
      <c r="N33" s="39"/>
      <c r="O33" s="39"/>
      <c r="P33" s="39"/>
      <c r="Q33" s="39"/>
      <c r="R33" s="39"/>
      <c r="S33" s="39">
        <v>60</v>
      </c>
      <c r="T33" s="39"/>
      <c r="U33" s="39"/>
      <c r="V33" s="39"/>
      <c r="W33" s="39"/>
      <c r="X33" s="39"/>
      <c r="Y33" s="39"/>
      <c r="Z33" s="39"/>
      <c r="AA33" s="39"/>
      <c r="AB33" s="39">
        <v>50</v>
      </c>
      <c r="AC33" s="39"/>
      <c r="AD33" s="39"/>
      <c r="AE33" s="39"/>
      <c r="AF33" s="39"/>
      <c r="AG33" s="39"/>
      <c r="AH33" s="39"/>
      <c r="AI33" s="39"/>
      <c r="AJ33" s="39"/>
      <c r="AK33" s="39"/>
      <c r="AL33" s="39">
        <v>50</v>
      </c>
      <c r="AM33" s="39"/>
      <c r="AN33" s="39"/>
      <c r="AO33" s="39"/>
      <c r="AP33" s="39"/>
      <c r="AQ33" s="39"/>
      <c r="AR33" s="39"/>
      <c r="AS33" s="39"/>
      <c r="AT33" s="39"/>
      <c r="AU33" s="39"/>
      <c r="AV33" s="39"/>
      <c r="AW33" s="39">
        <v>60</v>
      </c>
      <c r="AX33" s="39"/>
      <c r="AY33" s="39"/>
      <c r="AZ33" s="39"/>
      <c r="BA33" s="40"/>
      <c r="BB33" s="21">
        <f t="shared" si="3"/>
        <v>50</v>
      </c>
    </row>
    <row r="34" spans="1:54" ht="44.25" customHeight="1" x14ac:dyDescent="0.25">
      <c r="A34" s="42" t="s">
        <v>154</v>
      </c>
      <c r="B34" s="43" t="s">
        <v>155</v>
      </c>
      <c r="C34" s="6" t="s">
        <v>46</v>
      </c>
      <c r="D34" s="39"/>
      <c r="E34" s="39"/>
      <c r="F34" s="39">
        <v>30</v>
      </c>
      <c r="G34" s="39"/>
      <c r="H34" s="39"/>
      <c r="I34" s="39"/>
      <c r="J34" s="39"/>
      <c r="K34" s="39"/>
      <c r="L34" s="39"/>
      <c r="M34" s="39"/>
      <c r="N34" s="39"/>
      <c r="O34" s="39"/>
      <c r="P34" s="39"/>
      <c r="Q34" s="39">
        <v>40</v>
      </c>
      <c r="R34" s="39"/>
      <c r="S34" s="39"/>
      <c r="T34" s="39"/>
      <c r="U34" s="39"/>
      <c r="V34" s="39"/>
      <c r="W34" s="39"/>
      <c r="X34" s="39"/>
      <c r="Y34" s="39"/>
      <c r="Z34" s="39">
        <v>30</v>
      </c>
      <c r="AA34" s="39"/>
      <c r="AB34" s="39"/>
      <c r="AC34" s="39"/>
      <c r="AD34" s="39"/>
      <c r="AE34" s="39"/>
      <c r="AF34" s="39"/>
      <c r="AG34" s="39"/>
      <c r="AH34" s="39"/>
      <c r="AI34" s="39"/>
      <c r="AJ34" s="39">
        <v>30</v>
      </c>
      <c r="AK34" s="39"/>
      <c r="AL34" s="39"/>
      <c r="AM34" s="39"/>
      <c r="AN34" s="39"/>
      <c r="AO34" s="39"/>
      <c r="AP34" s="39"/>
      <c r="AQ34" s="39"/>
      <c r="AR34" s="39"/>
      <c r="AS34" s="39">
        <v>20</v>
      </c>
      <c r="AT34" s="39"/>
      <c r="AU34" s="39"/>
      <c r="AV34" s="39"/>
      <c r="AW34" s="39"/>
      <c r="AX34" s="39"/>
      <c r="AY34" s="39"/>
      <c r="AZ34" s="39"/>
      <c r="BA34" s="40"/>
      <c r="BB34" s="21">
        <f t="shared" si="3"/>
        <v>30</v>
      </c>
    </row>
    <row r="35" spans="1:54" ht="63" x14ac:dyDescent="0.25">
      <c r="A35" s="23" t="s">
        <v>43</v>
      </c>
      <c r="B35" s="44" t="s">
        <v>103</v>
      </c>
      <c r="C35" s="6" t="s">
        <v>46</v>
      </c>
      <c r="D35" s="8"/>
      <c r="E35" s="8"/>
      <c r="F35" s="8"/>
      <c r="G35" s="8"/>
      <c r="H35" s="8"/>
      <c r="I35" s="8"/>
      <c r="J35" s="8"/>
      <c r="K35" s="8"/>
      <c r="L35" s="8"/>
      <c r="M35" s="8">
        <v>100</v>
      </c>
      <c r="N35" s="8"/>
      <c r="O35" s="8"/>
      <c r="P35" s="8"/>
      <c r="Q35" s="8"/>
      <c r="R35" s="8"/>
      <c r="S35" s="8"/>
      <c r="T35" s="8"/>
      <c r="U35" s="8"/>
      <c r="V35" s="8"/>
      <c r="W35" s="8">
        <v>100</v>
      </c>
      <c r="X35" s="8"/>
      <c r="Y35" s="8"/>
      <c r="Z35" s="8"/>
      <c r="AA35" s="8"/>
      <c r="AB35" s="8"/>
      <c r="AC35" s="8"/>
      <c r="AD35" s="8"/>
      <c r="AE35" s="8"/>
      <c r="AF35" s="8"/>
      <c r="AG35" s="8">
        <v>100</v>
      </c>
      <c r="AH35" s="8"/>
      <c r="AI35" s="8"/>
      <c r="AJ35" s="8"/>
      <c r="AK35" s="8"/>
      <c r="AL35" s="8"/>
      <c r="AM35" s="8"/>
      <c r="AN35" s="8"/>
      <c r="AO35" s="8"/>
      <c r="AP35" s="8"/>
      <c r="AQ35" s="8">
        <v>100</v>
      </c>
      <c r="AR35" s="8"/>
      <c r="AS35" s="8"/>
      <c r="AT35" s="8"/>
      <c r="AU35" s="8"/>
      <c r="AV35" s="8"/>
      <c r="AW35" s="8"/>
      <c r="AX35" s="8"/>
      <c r="AY35" s="8"/>
      <c r="AZ35" s="8"/>
      <c r="BA35" s="19">
        <v>100</v>
      </c>
      <c r="BB35" s="21">
        <f t="shared" si="3"/>
        <v>100</v>
      </c>
    </row>
    <row r="36" spans="1:54" ht="63" x14ac:dyDescent="0.25">
      <c r="A36" s="23" t="s">
        <v>44</v>
      </c>
      <c r="B36" s="44" t="s">
        <v>103</v>
      </c>
      <c r="C36" s="6" t="s">
        <v>46</v>
      </c>
      <c r="D36" s="8"/>
      <c r="E36" s="8"/>
      <c r="F36" s="8"/>
      <c r="G36" s="8"/>
      <c r="H36" s="8"/>
      <c r="I36" s="8"/>
      <c r="J36" s="8"/>
      <c r="K36" s="8"/>
      <c r="L36" s="8"/>
      <c r="M36" s="8">
        <v>100</v>
      </c>
      <c r="N36" s="8"/>
      <c r="O36" s="8"/>
      <c r="P36" s="8"/>
      <c r="Q36" s="8"/>
      <c r="R36" s="8"/>
      <c r="S36" s="8"/>
      <c r="T36" s="8"/>
      <c r="U36" s="8"/>
      <c r="V36" s="8"/>
      <c r="W36" s="8">
        <v>100</v>
      </c>
      <c r="X36" s="8"/>
      <c r="Y36" s="8"/>
      <c r="Z36" s="8"/>
      <c r="AA36" s="8"/>
      <c r="AB36" s="8"/>
      <c r="AC36" s="8"/>
      <c r="AD36" s="8"/>
      <c r="AE36" s="8"/>
      <c r="AF36" s="8"/>
      <c r="AG36" s="8">
        <v>100</v>
      </c>
      <c r="AH36" s="8"/>
      <c r="AI36" s="8"/>
      <c r="AJ36" s="8"/>
      <c r="AK36" s="8"/>
      <c r="AL36" s="8"/>
      <c r="AM36" s="8"/>
      <c r="AN36" s="8"/>
      <c r="AO36" s="8"/>
      <c r="AP36" s="8"/>
      <c r="AQ36" s="8">
        <v>100</v>
      </c>
      <c r="AR36" s="8"/>
      <c r="AS36" s="8"/>
      <c r="AT36" s="8"/>
      <c r="AU36" s="8"/>
      <c r="AV36" s="8"/>
      <c r="AW36" s="8"/>
      <c r="AX36" s="8"/>
      <c r="AY36" s="8"/>
      <c r="AZ36" s="8"/>
      <c r="BA36" s="19">
        <v>100</v>
      </c>
      <c r="BB36" s="21">
        <f t="shared" si="3"/>
        <v>100</v>
      </c>
    </row>
    <row r="37" spans="1:54" ht="31.5" x14ac:dyDescent="0.25">
      <c r="A37" s="42" t="s">
        <v>104</v>
      </c>
      <c r="B37" s="44" t="s">
        <v>105</v>
      </c>
      <c r="C37" s="6" t="s">
        <v>46</v>
      </c>
      <c r="D37" s="8"/>
      <c r="E37" s="8"/>
      <c r="F37" s="8">
        <v>30</v>
      </c>
      <c r="G37" s="8"/>
      <c r="H37" s="8"/>
      <c r="I37" s="8"/>
      <c r="J37" s="8"/>
      <c r="K37" s="8"/>
      <c r="L37" s="8"/>
      <c r="M37" s="8"/>
      <c r="N37" s="8"/>
      <c r="O37" s="8">
        <v>20</v>
      </c>
      <c r="P37" s="8"/>
      <c r="Q37" s="8"/>
      <c r="R37" s="8"/>
      <c r="S37" s="8"/>
      <c r="T37" s="8"/>
      <c r="U37" s="8"/>
      <c r="V37" s="8"/>
      <c r="W37" s="8"/>
      <c r="X37" s="8"/>
      <c r="Y37" s="8">
        <v>20</v>
      </c>
      <c r="Z37" s="8"/>
      <c r="AA37" s="8"/>
      <c r="AB37" s="8"/>
      <c r="AC37" s="8"/>
      <c r="AD37" s="8"/>
      <c r="AE37" s="8"/>
      <c r="AF37" s="8"/>
      <c r="AG37" s="8"/>
      <c r="AH37" s="8"/>
      <c r="AI37" s="8">
        <v>20</v>
      </c>
      <c r="AJ37" s="8"/>
      <c r="AK37" s="8"/>
      <c r="AL37" s="8"/>
      <c r="AM37" s="8"/>
      <c r="AN37" s="8"/>
      <c r="AO37" s="8"/>
      <c r="AP37" s="8"/>
      <c r="AQ37" s="8"/>
      <c r="AR37" s="8"/>
      <c r="AS37" s="8">
        <v>20</v>
      </c>
      <c r="AT37" s="8"/>
      <c r="AU37" s="8"/>
      <c r="AV37" s="8"/>
      <c r="AW37" s="8"/>
      <c r="AX37" s="8"/>
      <c r="AY37" s="8"/>
      <c r="AZ37" s="8"/>
      <c r="BA37" s="19"/>
      <c r="BB37" s="21">
        <f t="shared" si="3"/>
        <v>22</v>
      </c>
    </row>
    <row r="38" spans="1:54" ht="31.5" x14ac:dyDescent="0.25">
      <c r="A38" s="27" t="s">
        <v>45</v>
      </c>
      <c r="B38" s="27" t="s">
        <v>156</v>
      </c>
      <c r="C38" s="6" t="s">
        <v>46</v>
      </c>
      <c r="D38" s="8"/>
      <c r="E38" s="8"/>
      <c r="F38" s="8"/>
      <c r="G38" s="8"/>
      <c r="H38" s="8"/>
      <c r="I38" s="8"/>
      <c r="J38" s="8"/>
      <c r="K38" s="8"/>
      <c r="L38" s="8">
        <v>90</v>
      </c>
      <c r="M38" s="8"/>
      <c r="N38" s="8"/>
      <c r="O38" s="8"/>
      <c r="P38" s="8"/>
      <c r="Q38" s="8"/>
      <c r="R38" s="8"/>
      <c r="S38" s="8"/>
      <c r="T38" s="8"/>
      <c r="U38" s="8">
        <v>80</v>
      </c>
      <c r="V38" s="8"/>
      <c r="W38" s="8"/>
      <c r="X38" s="8"/>
      <c r="Y38" s="8"/>
      <c r="Z38" s="8"/>
      <c r="AA38" s="8"/>
      <c r="AB38" s="8"/>
      <c r="AC38" s="8"/>
      <c r="AD38" s="8">
        <v>70</v>
      </c>
      <c r="AE38" s="8"/>
      <c r="AF38" s="8"/>
      <c r="AG38" s="8"/>
      <c r="AH38" s="8"/>
      <c r="AI38" s="8"/>
      <c r="AJ38" s="8"/>
      <c r="AK38" s="8"/>
      <c r="AL38" s="8"/>
      <c r="AM38" s="8"/>
      <c r="AN38" s="8">
        <v>70</v>
      </c>
      <c r="AO38" s="8"/>
      <c r="AP38" s="8"/>
      <c r="AQ38" s="8"/>
      <c r="AR38" s="8"/>
      <c r="AS38" s="8"/>
      <c r="AT38" s="8"/>
      <c r="AU38" s="8"/>
      <c r="AV38" s="8"/>
      <c r="AW38" s="8"/>
      <c r="AX38" s="8"/>
      <c r="AY38" s="8">
        <v>80</v>
      </c>
      <c r="AZ38" s="8"/>
      <c r="BA38" s="19"/>
      <c r="BB38" s="21">
        <f t="shared" si="3"/>
        <v>78</v>
      </c>
    </row>
    <row r="39" spans="1:54" ht="96" customHeight="1" x14ac:dyDescent="0.25">
      <c r="A39" s="42" t="s">
        <v>106</v>
      </c>
      <c r="B39" s="42" t="s">
        <v>157</v>
      </c>
      <c r="C39" s="65" t="s">
        <v>48</v>
      </c>
      <c r="D39" s="8"/>
      <c r="E39" s="8"/>
      <c r="F39" s="8"/>
      <c r="G39" s="8"/>
      <c r="H39" s="8"/>
      <c r="I39" s="8"/>
      <c r="J39" s="8"/>
      <c r="K39" s="8"/>
      <c r="L39" s="8"/>
      <c r="M39" s="8">
        <v>100</v>
      </c>
      <c r="N39" s="8"/>
      <c r="O39" s="8"/>
      <c r="P39" s="8"/>
      <c r="Q39" s="8"/>
      <c r="R39" s="8"/>
      <c r="S39" s="8"/>
      <c r="T39" s="8"/>
      <c r="U39" s="8"/>
      <c r="V39" s="8"/>
      <c r="W39" s="8">
        <v>100</v>
      </c>
      <c r="X39" s="8"/>
      <c r="Y39" s="8"/>
      <c r="Z39" s="8"/>
      <c r="AA39" s="8"/>
      <c r="AB39" s="8"/>
      <c r="AC39" s="8"/>
      <c r="AD39" s="8"/>
      <c r="AE39" s="8">
        <v>80</v>
      </c>
      <c r="AF39" s="8"/>
      <c r="AG39" s="8"/>
      <c r="AH39" s="8"/>
      <c r="AI39" s="8"/>
      <c r="AJ39" s="8"/>
      <c r="AK39" s="8"/>
      <c r="AL39" s="8"/>
      <c r="AM39" s="8"/>
      <c r="AN39" s="8"/>
      <c r="AO39" s="8"/>
      <c r="AP39" s="8"/>
      <c r="AQ39" s="8">
        <v>100</v>
      </c>
      <c r="AR39" s="8"/>
      <c r="AS39" s="8"/>
      <c r="AT39" s="8"/>
      <c r="AU39" s="8"/>
      <c r="AV39" s="8"/>
      <c r="AW39" s="8"/>
      <c r="AX39" s="8"/>
      <c r="AY39" s="8">
        <v>80</v>
      </c>
      <c r="AZ39" s="8"/>
      <c r="BA39" s="19"/>
      <c r="BB39" s="21">
        <f t="shared" si="3"/>
        <v>92</v>
      </c>
    </row>
    <row r="40" spans="1:54" ht="162" customHeight="1" x14ac:dyDescent="0.25">
      <c r="A40" s="42" t="s">
        <v>158</v>
      </c>
      <c r="B40" s="42" t="s">
        <v>159</v>
      </c>
      <c r="C40" s="65" t="s">
        <v>48</v>
      </c>
      <c r="D40" s="39"/>
      <c r="E40" s="39"/>
      <c r="F40" s="39"/>
      <c r="G40" s="39"/>
      <c r="H40" s="39"/>
      <c r="I40" s="39"/>
      <c r="J40" s="39"/>
      <c r="K40" s="39"/>
      <c r="L40" s="39">
        <v>90</v>
      </c>
      <c r="M40" s="39"/>
      <c r="N40" s="39"/>
      <c r="O40" s="39"/>
      <c r="P40" s="39"/>
      <c r="Q40" s="39"/>
      <c r="R40" s="39"/>
      <c r="S40" s="39"/>
      <c r="T40" s="39"/>
      <c r="U40" s="39">
        <v>80</v>
      </c>
      <c r="V40" s="39"/>
      <c r="W40" s="39"/>
      <c r="X40" s="39"/>
      <c r="Y40" s="39"/>
      <c r="Z40" s="39"/>
      <c r="AA40" s="39"/>
      <c r="AB40" s="39"/>
      <c r="AC40" s="39"/>
      <c r="AD40" s="39"/>
      <c r="AE40" s="39">
        <v>80</v>
      </c>
      <c r="AF40" s="39"/>
      <c r="AG40" s="39"/>
      <c r="AH40" s="39"/>
      <c r="AI40" s="39"/>
      <c r="AJ40" s="39"/>
      <c r="AK40" s="39"/>
      <c r="AL40" s="39"/>
      <c r="AM40" s="39"/>
      <c r="AN40" s="39"/>
      <c r="AO40" s="39"/>
      <c r="AP40" s="39"/>
      <c r="AQ40" s="39">
        <v>100</v>
      </c>
      <c r="AR40" s="39"/>
      <c r="AS40" s="39"/>
      <c r="AT40" s="39"/>
      <c r="AU40" s="39"/>
      <c r="AV40" s="39">
        <v>50</v>
      </c>
      <c r="AW40" s="39"/>
      <c r="AX40" s="39"/>
      <c r="AY40" s="39"/>
      <c r="AZ40" s="39"/>
      <c r="BA40" s="40"/>
      <c r="BB40" s="21">
        <f t="shared" si="3"/>
        <v>80</v>
      </c>
    </row>
    <row r="41" spans="1:54" ht="204.75" x14ac:dyDescent="0.25">
      <c r="A41" s="25" t="s">
        <v>47</v>
      </c>
      <c r="B41" s="23" t="s">
        <v>80</v>
      </c>
      <c r="C41" s="6" t="s">
        <v>48</v>
      </c>
      <c r="D41" s="8"/>
      <c r="E41" s="8"/>
      <c r="F41" s="8"/>
      <c r="G41" s="8"/>
      <c r="H41" s="8"/>
      <c r="I41" s="8"/>
      <c r="J41" s="8"/>
      <c r="K41" s="8">
        <v>80</v>
      </c>
      <c r="L41" s="8"/>
      <c r="M41" s="8"/>
      <c r="N41" s="8"/>
      <c r="O41" s="8"/>
      <c r="P41" s="8"/>
      <c r="Q41" s="8"/>
      <c r="R41" s="8"/>
      <c r="S41" s="8"/>
      <c r="T41" s="8">
        <v>70</v>
      </c>
      <c r="U41" s="8"/>
      <c r="V41" s="8"/>
      <c r="W41" s="8"/>
      <c r="X41" s="8"/>
      <c r="Y41" s="8"/>
      <c r="Z41" s="8"/>
      <c r="AA41" s="8"/>
      <c r="AB41" s="8"/>
      <c r="AC41" s="8"/>
      <c r="AD41" s="8"/>
      <c r="AE41" s="8">
        <v>80</v>
      </c>
      <c r="AF41" s="8"/>
      <c r="AG41" s="8"/>
      <c r="AH41" s="8"/>
      <c r="AI41" s="8"/>
      <c r="AJ41" s="8"/>
      <c r="AK41" s="8"/>
      <c r="AL41" s="8"/>
      <c r="AM41" s="8"/>
      <c r="AN41" s="8"/>
      <c r="AO41" s="8">
        <v>80</v>
      </c>
      <c r="AP41" s="8"/>
      <c r="AQ41" s="8"/>
      <c r="AR41" s="8"/>
      <c r="AS41" s="8"/>
      <c r="AT41" s="8"/>
      <c r="AU41" s="8"/>
      <c r="AV41" s="8"/>
      <c r="AW41" s="8"/>
      <c r="AX41" s="8">
        <v>70</v>
      </c>
      <c r="AY41" s="8"/>
      <c r="AZ41" s="8"/>
      <c r="BA41" s="19"/>
      <c r="BB41" s="21">
        <f t="shared" si="3"/>
        <v>76</v>
      </c>
    </row>
    <row r="42" spans="1:54" ht="78.75" x14ac:dyDescent="0.25">
      <c r="A42" s="51" t="s">
        <v>107</v>
      </c>
      <c r="B42" s="52" t="s">
        <v>160</v>
      </c>
      <c r="C42" s="6" t="s">
        <v>48</v>
      </c>
      <c r="D42" s="8"/>
      <c r="E42" s="8"/>
      <c r="F42" s="8"/>
      <c r="G42" s="8"/>
      <c r="H42" s="8">
        <v>50</v>
      </c>
      <c r="I42" s="8"/>
      <c r="J42" s="8"/>
      <c r="K42" s="8"/>
      <c r="L42" s="8"/>
      <c r="M42" s="8"/>
      <c r="N42" s="8"/>
      <c r="O42" s="8"/>
      <c r="P42" s="8"/>
      <c r="Q42" s="8"/>
      <c r="R42" s="8">
        <v>50</v>
      </c>
      <c r="S42" s="8"/>
      <c r="T42" s="8"/>
      <c r="U42" s="8"/>
      <c r="V42" s="8"/>
      <c r="W42" s="8"/>
      <c r="X42" s="8"/>
      <c r="Y42" s="8"/>
      <c r="Z42" s="8"/>
      <c r="AA42" s="8"/>
      <c r="AB42" s="8"/>
      <c r="AC42" s="8"/>
      <c r="AD42" s="8"/>
      <c r="AE42" s="8">
        <v>80</v>
      </c>
      <c r="AF42" s="8"/>
      <c r="AG42" s="8"/>
      <c r="AH42" s="8"/>
      <c r="AI42" s="8"/>
      <c r="AJ42" s="8"/>
      <c r="AK42" s="8"/>
      <c r="AL42" s="8"/>
      <c r="AM42" s="8"/>
      <c r="AN42" s="8"/>
      <c r="AO42" s="8">
        <v>80</v>
      </c>
      <c r="AP42" s="8"/>
      <c r="AQ42" s="8"/>
      <c r="AR42" s="8"/>
      <c r="AS42" s="8"/>
      <c r="AT42" s="8"/>
      <c r="AU42" s="8"/>
      <c r="AV42" s="8">
        <v>50</v>
      </c>
      <c r="AW42" s="8"/>
      <c r="AX42" s="8"/>
      <c r="AY42" s="8"/>
      <c r="AZ42" s="8"/>
      <c r="BA42" s="19"/>
      <c r="BB42" s="21">
        <f t="shared" si="3"/>
        <v>62</v>
      </c>
    </row>
    <row r="43" spans="1:54" ht="47.25" x14ac:dyDescent="0.25">
      <c r="A43" s="25" t="s">
        <v>49</v>
      </c>
      <c r="B43" s="38" t="s">
        <v>81</v>
      </c>
      <c r="C43" s="6" t="s">
        <v>59</v>
      </c>
      <c r="D43" s="8"/>
      <c r="E43" s="8"/>
      <c r="F43" s="8"/>
      <c r="G43" s="8"/>
      <c r="H43" s="8">
        <v>50</v>
      </c>
      <c r="I43" s="8"/>
      <c r="J43" s="8"/>
      <c r="K43" s="8"/>
      <c r="L43" s="8"/>
      <c r="M43" s="8"/>
      <c r="N43" s="8"/>
      <c r="O43" s="8"/>
      <c r="P43" s="8"/>
      <c r="Q43" s="8"/>
      <c r="R43" s="8">
        <v>50</v>
      </c>
      <c r="S43" s="8"/>
      <c r="T43" s="8"/>
      <c r="U43" s="8"/>
      <c r="V43" s="8"/>
      <c r="W43" s="8"/>
      <c r="X43" s="8"/>
      <c r="Y43" s="8">
        <v>20</v>
      </c>
      <c r="Z43" s="8"/>
      <c r="AA43" s="8"/>
      <c r="AB43" s="8"/>
      <c r="AC43" s="8">
        <v>60</v>
      </c>
      <c r="AD43" s="8"/>
      <c r="AE43" s="8"/>
      <c r="AF43" s="8"/>
      <c r="AG43" s="8"/>
      <c r="AH43" s="8"/>
      <c r="AI43" s="8">
        <v>20</v>
      </c>
      <c r="AJ43" s="8"/>
      <c r="AK43" s="8"/>
      <c r="AL43" s="8"/>
      <c r="AM43" s="8"/>
      <c r="AN43" s="8"/>
      <c r="AO43" s="8"/>
      <c r="AP43" s="8"/>
      <c r="AQ43" s="8"/>
      <c r="AR43" s="8"/>
      <c r="AS43" s="8"/>
      <c r="AT43" s="8"/>
      <c r="AU43" s="8"/>
      <c r="AV43" s="8"/>
      <c r="AW43" s="8"/>
      <c r="AX43" s="8"/>
      <c r="AY43" s="8"/>
      <c r="AZ43" s="8"/>
      <c r="BA43" s="19"/>
      <c r="BB43" s="21">
        <f t="shared" si="3"/>
        <v>40</v>
      </c>
    </row>
    <row r="44" spans="1:54" ht="47.25" x14ac:dyDescent="0.25">
      <c r="A44" s="23" t="s">
        <v>50</v>
      </c>
      <c r="B44" s="43" t="s">
        <v>161</v>
      </c>
      <c r="C44" s="6" t="s">
        <v>59</v>
      </c>
      <c r="D44" s="8"/>
      <c r="E44" s="8"/>
      <c r="F44" s="8"/>
      <c r="G44" s="8"/>
      <c r="H44" s="8"/>
      <c r="I44" s="8"/>
      <c r="J44" s="8"/>
      <c r="K44" s="8">
        <v>80</v>
      </c>
      <c r="L44" s="8"/>
      <c r="M44" s="8"/>
      <c r="N44" s="8"/>
      <c r="O44" s="8"/>
      <c r="P44" s="8"/>
      <c r="Q44" s="8"/>
      <c r="R44" s="8"/>
      <c r="S44" s="8"/>
      <c r="T44" s="8"/>
      <c r="U44" s="8">
        <v>80</v>
      </c>
      <c r="V44" s="8"/>
      <c r="W44" s="8"/>
      <c r="X44" s="8"/>
      <c r="Y44" s="8"/>
      <c r="Z44" s="8"/>
      <c r="AA44" s="8"/>
      <c r="AB44" s="8"/>
      <c r="AC44" s="8"/>
      <c r="AD44" s="8"/>
      <c r="AE44" s="8"/>
      <c r="AF44" s="8">
        <v>90</v>
      </c>
      <c r="AG44" s="8"/>
      <c r="AH44" s="8"/>
      <c r="AI44" s="8"/>
      <c r="AJ44" s="8"/>
      <c r="AK44" s="8"/>
      <c r="AL44" s="8"/>
      <c r="AM44" s="8"/>
      <c r="AN44" s="8"/>
      <c r="AO44" s="8">
        <v>80</v>
      </c>
      <c r="AP44" s="8"/>
      <c r="AQ44" s="8"/>
      <c r="AR44" s="8"/>
      <c r="AS44" s="8"/>
      <c r="AT44" s="8"/>
      <c r="AU44" s="8"/>
      <c r="AV44" s="8"/>
      <c r="AW44" s="8"/>
      <c r="AX44" s="8"/>
      <c r="AY44" s="8"/>
      <c r="AZ44" s="8">
        <v>90</v>
      </c>
      <c r="BA44" s="19"/>
      <c r="BB44" s="21">
        <f t="shared" si="3"/>
        <v>84</v>
      </c>
    </row>
    <row r="45" spans="1:54" ht="63" x14ac:dyDescent="0.25">
      <c r="A45" s="23" t="s">
        <v>51</v>
      </c>
      <c r="B45" s="43" t="s">
        <v>108</v>
      </c>
      <c r="C45" s="6" t="s">
        <v>59</v>
      </c>
      <c r="D45" s="8"/>
      <c r="E45" s="8"/>
      <c r="F45" s="8"/>
      <c r="G45" s="8"/>
      <c r="H45" s="8"/>
      <c r="I45" s="8"/>
      <c r="J45" s="8"/>
      <c r="K45" s="8"/>
      <c r="L45" s="8">
        <v>90</v>
      </c>
      <c r="M45" s="8"/>
      <c r="N45" s="8"/>
      <c r="O45" s="8"/>
      <c r="P45" s="8"/>
      <c r="Q45" s="8"/>
      <c r="R45" s="8"/>
      <c r="S45" s="8"/>
      <c r="T45" s="8"/>
      <c r="U45" s="8">
        <v>80</v>
      </c>
      <c r="V45" s="8"/>
      <c r="W45" s="8"/>
      <c r="X45" s="8"/>
      <c r="Y45" s="8"/>
      <c r="Z45" s="8"/>
      <c r="AA45" s="8"/>
      <c r="AB45" s="8"/>
      <c r="AC45" s="8"/>
      <c r="AD45" s="8"/>
      <c r="AE45" s="8"/>
      <c r="AF45" s="8">
        <v>90</v>
      </c>
      <c r="AG45" s="8"/>
      <c r="AH45" s="8"/>
      <c r="AI45" s="8"/>
      <c r="AJ45" s="8"/>
      <c r="AK45" s="8"/>
      <c r="AL45" s="8"/>
      <c r="AM45" s="8"/>
      <c r="AN45" s="8"/>
      <c r="AO45" s="8"/>
      <c r="AP45" s="8">
        <v>90</v>
      </c>
      <c r="AQ45" s="8"/>
      <c r="AR45" s="8"/>
      <c r="AS45" s="8"/>
      <c r="AT45" s="8"/>
      <c r="AU45" s="8"/>
      <c r="AV45" s="8"/>
      <c r="AW45" s="8"/>
      <c r="AX45" s="8"/>
      <c r="AY45" s="8">
        <v>80</v>
      </c>
      <c r="AZ45" s="8"/>
      <c r="BA45" s="19"/>
      <c r="BB45" s="21">
        <f t="shared" si="3"/>
        <v>86</v>
      </c>
    </row>
    <row r="46" spans="1:54" ht="63" x14ac:dyDescent="0.25">
      <c r="A46" s="23" t="s">
        <v>52</v>
      </c>
      <c r="B46" s="1" t="s">
        <v>82</v>
      </c>
      <c r="C46" s="6" t="s">
        <v>59</v>
      </c>
      <c r="D46" s="8"/>
      <c r="E46" s="8"/>
      <c r="F46" s="8"/>
      <c r="G46" s="8"/>
      <c r="H46" s="8"/>
      <c r="I46" s="8">
        <v>60</v>
      </c>
      <c r="J46" s="8"/>
      <c r="K46" s="8"/>
      <c r="L46" s="8"/>
      <c r="M46" s="8"/>
      <c r="N46" s="8"/>
      <c r="O46" s="8"/>
      <c r="P46" s="8"/>
      <c r="Q46" s="8"/>
      <c r="R46" s="8">
        <v>50</v>
      </c>
      <c r="S46" s="8"/>
      <c r="T46" s="8"/>
      <c r="U46" s="8"/>
      <c r="V46" s="8"/>
      <c r="W46" s="8"/>
      <c r="X46" s="8"/>
      <c r="Y46" s="8"/>
      <c r="Z46" s="8"/>
      <c r="AA46" s="8"/>
      <c r="AB46" s="8">
        <v>50</v>
      </c>
      <c r="AC46" s="8"/>
      <c r="AD46" s="8"/>
      <c r="AE46" s="8"/>
      <c r="AF46" s="8"/>
      <c r="AG46" s="8"/>
      <c r="AH46" s="8"/>
      <c r="AI46" s="8"/>
      <c r="AJ46" s="8"/>
      <c r="AK46" s="8"/>
      <c r="AL46" s="8">
        <v>50</v>
      </c>
      <c r="AM46" s="8"/>
      <c r="AN46" s="8"/>
      <c r="AO46" s="8"/>
      <c r="AP46" s="8"/>
      <c r="AQ46" s="8"/>
      <c r="AR46" s="8"/>
      <c r="AS46" s="8"/>
      <c r="AT46" s="8"/>
      <c r="AU46" s="8"/>
      <c r="AV46" s="8">
        <v>50</v>
      </c>
      <c r="AW46" s="8"/>
      <c r="AX46" s="8"/>
      <c r="AY46" s="8"/>
      <c r="AZ46" s="8"/>
      <c r="BA46" s="19"/>
      <c r="BB46" s="21">
        <f t="shared" si="3"/>
        <v>52</v>
      </c>
    </row>
    <row r="47" spans="1:54" ht="31.5" x14ac:dyDescent="0.25">
      <c r="A47" s="25" t="s">
        <v>53</v>
      </c>
      <c r="B47" s="1" t="s">
        <v>83</v>
      </c>
      <c r="C47" s="6" t="s">
        <v>59</v>
      </c>
      <c r="D47" s="8"/>
      <c r="E47" s="8"/>
      <c r="F47" s="8"/>
      <c r="G47" s="8"/>
      <c r="H47" s="8">
        <v>50</v>
      </c>
      <c r="I47" s="8"/>
      <c r="J47" s="8"/>
      <c r="K47" s="8"/>
      <c r="L47" s="8"/>
      <c r="M47" s="8"/>
      <c r="N47" s="8"/>
      <c r="O47" s="8"/>
      <c r="P47" s="8"/>
      <c r="Q47" s="8"/>
      <c r="R47" s="8">
        <v>50</v>
      </c>
      <c r="S47" s="8"/>
      <c r="T47" s="8"/>
      <c r="U47" s="8"/>
      <c r="V47" s="8"/>
      <c r="W47" s="8"/>
      <c r="X47" s="8"/>
      <c r="Y47" s="8"/>
      <c r="Z47" s="8"/>
      <c r="AA47" s="8"/>
      <c r="AB47" s="8">
        <v>50</v>
      </c>
      <c r="AC47" s="8"/>
      <c r="AD47" s="8"/>
      <c r="AE47" s="8"/>
      <c r="AF47" s="8"/>
      <c r="AG47" s="8"/>
      <c r="AH47" s="8"/>
      <c r="AI47" s="8"/>
      <c r="AJ47" s="8"/>
      <c r="AK47" s="8"/>
      <c r="AL47" s="8">
        <v>50</v>
      </c>
      <c r="AM47" s="8"/>
      <c r="AN47" s="8"/>
      <c r="AO47" s="8"/>
      <c r="AP47" s="8"/>
      <c r="AQ47" s="8"/>
      <c r="AR47" s="8"/>
      <c r="AS47" s="8"/>
      <c r="AT47" s="8"/>
      <c r="AU47" s="8"/>
      <c r="AV47" s="8">
        <v>50</v>
      </c>
      <c r="AW47" s="8"/>
      <c r="AX47" s="8"/>
      <c r="AY47" s="8"/>
      <c r="AZ47" s="8"/>
      <c r="BA47" s="19"/>
      <c r="BB47" s="21">
        <f t="shared" si="3"/>
        <v>50</v>
      </c>
    </row>
    <row r="48" spans="1:54" ht="63" x14ac:dyDescent="0.25">
      <c r="A48" s="25" t="s">
        <v>54</v>
      </c>
      <c r="B48" s="1" t="s">
        <v>84</v>
      </c>
      <c r="C48" s="6" t="s">
        <v>59</v>
      </c>
      <c r="D48" s="8"/>
      <c r="E48" s="8"/>
      <c r="F48" s="8"/>
      <c r="G48" s="8"/>
      <c r="H48" s="8">
        <v>50</v>
      </c>
      <c r="I48" s="8"/>
      <c r="J48" s="8"/>
      <c r="K48" s="8"/>
      <c r="L48" s="8"/>
      <c r="M48" s="8"/>
      <c r="N48" s="8"/>
      <c r="O48" s="8"/>
      <c r="P48" s="8"/>
      <c r="Q48" s="8"/>
      <c r="R48" s="8">
        <v>50</v>
      </c>
      <c r="S48" s="8"/>
      <c r="T48" s="8"/>
      <c r="U48" s="8"/>
      <c r="V48" s="8"/>
      <c r="W48" s="8"/>
      <c r="X48" s="8"/>
      <c r="Y48" s="8">
        <v>20</v>
      </c>
      <c r="Z48" s="8"/>
      <c r="AA48" s="8"/>
      <c r="AB48" s="8"/>
      <c r="AC48" s="8"/>
      <c r="AD48" s="8"/>
      <c r="AE48" s="8"/>
      <c r="AF48" s="8"/>
      <c r="AG48" s="8"/>
      <c r="AH48" s="8"/>
      <c r="AI48" s="8"/>
      <c r="AJ48" s="8"/>
      <c r="AK48" s="8"/>
      <c r="AL48" s="8">
        <v>50</v>
      </c>
      <c r="AM48" s="8"/>
      <c r="AN48" s="8"/>
      <c r="AO48" s="8"/>
      <c r="AP48" s="8"/>
      <c r="AQ48" s="8"/>
      <c r="AR48" s="8"/>
      <c r="AS48" s="8"/>
      <c r="AT48" s="8"/>
      <c r="AU48" s="8">
        <v>40</v>
      </c>
      <c r="AV48" s="8"/>
      <c r="AW48" s="8"/>
      <c r="AX48" s="8"/>
      <c r="AY48" s="8"/>
      <c r="AZ48" s="8"/>
      <c r="BA48" s="19"/>
      <c r="BB48" s="21">
        <f t="shared" si="3"/>
        <v>42</v>
      </c>
    </row>
    <row r="49" spans="1:54" ht="63" x14ac:dyDescent="0.25">
      <c r="A49" s="25" t="s">
        <v>55</v>
      </c>
      <c r="B49" s="1" t="s">
        <v>85</v>
      </c>
      <c r="C49" s="6" t="s">
        <v>59</v>
      </c>
      <c r="D49" s="8"/>
      <c r="E49" s="8"/>
      <c r="F49" s="8"/>
      <c r="G49" s="8"/>
      <c r="H49" s="8">
        <v>50</v>
      </c>
      <c r="I49" s="8"/>
      <c r="J49" s="8"/>
      <c r="K49" s="8"/>
      <c r="L49" s="8"/>
      <c r="M49" s="8"/>
      <c r="N49" s="8"/>
      <c r="O49" s="8"/>
      <c r="P49" s="8"/>
      <c r="Q49" s="8"/>
      <c r="R49" s="8"/>
      <c r="S49" s="8"/>
      <c r="T49" s="8">
        <v>70</v>
      </c>
      <c r="U49" s="8"/>
      <c r="V49" s="8"/>
      <c r="W49" s="8"/>
      <c r="X49" s="8"/>
      <c r="Y49" s="8"/>
      <c r="Z49" s="8"/>
      <c r="AA49" s="8"/>
      <c r="AB49" s="8"/>
      <c r="AC49" s="8">
        <v>60</v>
      </c>
      <c r="AD49" s="8"/>
      <c r="AE49" s="8"/>
      <c r="AF49" s="8"/>
      <c r="AG49" s="8"/>
      <c r="AH49" s="8"/>
      <c r="AI49" s="8"/>
      <c r="AJ49" s="8"/>
      <c r="AK49" s="8"/>
      <c r="AL49" s="8"/>
      <c r="AM49" s="8">
        <v>60</v>
      </c>
      <c r="AN49" s="8"/>
      <c r="AO49" s="8"/>
      <c r="AP49" s="8"/>
      <c r="AQ49" s="8"/>
      <c r="AR49" s="8"/>
      <c r="AS49" s="8"/>
      <c r="AT49" s="8"/>
      <c r="AU49" s="8"/>
      <c r="AV49" s="8">
        <v>50</v>
      </c>
      <c r="AW49" s="8"/>
      <c r="AX49" s="8"/>
      <c r="AY49" s="8"/>
      <c r="AZ49" s="8"/>
      <c r="BA49" s="19"/>
      <c r="BB49" s="21">
        <f t="shared" si="3"/>
        <v>58</v>
      </c>
    </row>
    <row r="50" spans="1:54" ht="180" x14ac:dyDescent="0.25">
      <c r="A50" s="43" t="s">
        <v>109</v>
      </c>
      <c r="B50" s="45" t="s">
        <v>110</v>
      </c>
      <c r="C50" s="6" t="s">
        <v>59</v>
      </c>
      <c r="D50" s="8"/>
      <c r="E50" s="8"/>
      <c r="F50" s="8"/>
      <c r="G50" s="8"/>
      <c r="H50" s="8"/>
      <c r="I50" s="8"/>
      <c r="J50" s="8">
        <v>70</v>
      </c>
      <c r="K50" s="8"/>
      <c r="L50" s="8"/>
      <c r="M50" s="8"/>
      <c r="N50" s="8"/>
      <c r="O50" s="8"/>
      <c r="P50" s="8"/>
      <c r="Q50" s="8"/>
      <c r="R50" s="8"/>
      <c r="S50" s="8"/>
      <c r="T50" s="8">
        <v>70</v>
      </c>
      <c r="U50" s="8"/>
      <c r="V50" s="8"/>
      <c r="W50" s="8"/>
      <c r="X50" s="8"/>
      <c r="Y50" s="8"/>
      <c r="Z50" s="8"/>
      <c r="AA50" s="8"/>
      <c r="AB50" s="8"/>
      <c r="AC50" s="8"/>
      <c r="AD50" s="8">
        <v>70</v>
      </c>
      <c r="AE50" s="8"/>
      <c r="AF50" s="8"/>
      <c r="AG50" s="8"/>
      <c r="AH50" s="8"/>
      <c r="AI50" s="8"/>
      <c r="AJ50" s="8"/>
      <c r="AK50" s="8"/>
      <c r="AL50" s="8"/>
      <c r="AM50" s="8"/>
      <c r="AN50" s="8">
        <v>70</v>
      </c>
      <c r="AO50" s="8"/>
      <c r="AP50" s="8"/>
      <c r="AQ50" s="8"/>
      <c r="AR50" s="8"/>
      <c r="AS50" s="8"/>
      <c r="AT50" s="8"/>
      <c r="AU50" s="8">
        <v>40</v>
      </c>
      <c r="AV50" s="8"/>
      <c r="AW50" s="8"/>
      <c r="AX50" s="8"/>
      <c r="AY50" s="8"/>
      <c r="AZ50" s="8"/>
      <c r="BA50" s="19"/>
      <c r="BB50" s="21">
        <f t="shared" si="3"/>
        <v>64</v>
      </c>
    </row>
    <row r="51" spans="1:54" ht="63" x14ac:dyDescent="0.25">
      <c r="A51" s="25" t="s">
        <v>56</v>
      </c>
      <c r="B51" s="1" t="s">
        <v>58</v>
      </c>
      <c r="C51" s="6" t="s">
        <v>59</v>
      </c>
      <c r="D51" s="8"/>
      <c r="E51" s="8"/>
      <c r="F51" s="8"/>
      <c r="G51" s="8"/>
      <c r="H51" s="8"/>
      <c r="I51" s="8"/>
      <c r="J51" s="8">
        <v>70</v>
      </c>
      <c r="K51" s="8"/>
      <c r="L51" s="8"/>
      <c r="M51" s="8"/>
      <c r="N51" s="8"/>
      <c r="O51" s="8"/>
      <c r="P51" s="8"/>
      <c r="Q51" s="8"/>
      <c r="R51" s="8"/>
      <c r="S51" s="8"/>
      <c r="T51" s="8">
        <v>70</v>
      </c>
      <c r="U51" s="8"/>
      <c r="V51" s="8"/>
      <c r="W51" s="8"/>
      <c r="X51" s="8"/>
      <c r="Y51" s="8"/>
      <c r="Z51" s="8"/>
      <c r="AA51" s="8"/>
      <c r="AB51" s="8"/>
      <c r="AC51" s="8"/>
      <c r="AD51" s="8"/>
      <c r="AE51" s="8">
        <v>80</v>
      </c>
      <c r="AF51" s="8"/>
      <c r="AG51" s="8"/>
      <c r="AH51" s="8"/>
      <c r="AI51" s="8"/>
      <c r="AJ51" s="8"/>
      <c r="AK51" s="8"/>
      <c r="AL51" s="8"/>
      <c r="AM51" s="8"/>
      <c r="AN51" s="8"/>
      <c r="AO51" s="8">
        <v>80</v>
      </c>
      <c r="AP51" s="8"/>
      <c r="AQ51" s="8"/>
      <c r="AR51" s="8"/>
      <c r="AS51" s="8"/>
      <c r="AT51" s="8"/>
      <c r="AU51" s="8"/>
      <c r="AV51" s="8">
        <v>50</v>
      </c>
      <c r="AW51" s="8"/>
      <c r="AX51" s="8"/>
      <c r="AY51" s="8"/>
      <c r="AZ51" s="8"/>
      <c r="BA51" s="19"/>
      <c r="BB51" s="21">
        <f t="shared" si="3"/>
        <v>70</v>
      </c>
    </row>
    <row r="52" spans="1:54" ht="63" x14ac:dyDescent="0.25">
      <c r="A52" s="25" t="s">
        <v>57</v>
      </c>
      <c r="B52" s="1" t="s">
        <v>86</v>
      </c>
      <c r="C52" s="6" t="s">
        <v>59</v>
      </c>
      <c r="D52" s="8"/>
      <c r="E52" s="8"/>
      <c r="F52" s="8"/>
      <c r="G52" s="8"/>
      <c r="H52" s="8">
        <v>50</v>
      </c>
      <c r="I52" s="8"/>
      <c r="J52" s="8"/>
      <c r="K52" s="8"/>
      <c r="L52" s="8"/>
      <c r="M52" s="8"/>
      <c r="N52" s="8"/>
      <c r="O52" s="8">
        <v>20</v>
      </c>
      <c r="P52" s="8"/>
      <c r="Q52" s="8"/>
      <c r="R52" s="8"/>
      <c r="S52" s="8"/>
      <c r="T52" s="8"/>
      <c r="U52" s="8"/>
      <c r="V52" s="8"/>
      <c r="W52" s="8"/>
      <c r="X52" s="8"/>
      <c r="Y52" s="8"/>
      <c r="Z52" s="8"/>
      <c r="AA52" s="8"/>
      <c r="AB52" s="8">
        <v>50</v>
      </c>
      <c r="AC52" s="8"/>
      <c r="AD52" s="8"/>
      <c r="AE52" s="8"/>
      <c r="AF52" s="8"/>
      <c r="AG52" s="8"/>
      <c r="AH52" s="8"/>
      <c r="AI52" s="8"/>
      <c r="AJ52" s="8"/>
      <c r="AK52" s="8"/>
      <c r="AL52" s="8">
        <v>50</v>
      </c>
      <c r="AM52" s="8"/>
      <c r="AN52" s="8"/>
      <c r="AO52" s="8"/>
      <c r="AP52" s="8"/>
      <c r="AQ52" s="8"/>
      <c r="AR52" s="8"/>
      <c r="AS52" s="8"/>
      <c r="AT52" s="8"/>
      <c r="AU52" s="8">
        <v>50</v>
      </c>
      <c r="AV52" s="8"/>
      <c r="AW52" s="8"/>
      <c r="AX52" s="8"/>
      <c r="AY52" s="8"/>
      <c r="AZ52" s="8"/>
      <c r="BA52" s="19"/>
      <c r="BB52" s="21">
        <f t="shared" si="3"/>
        <v>44</v>
      </c>
    </row>
    <row r="53" spans="1:54" ht="47.25" x14ac:dyDescent="0.25">
      <c r="A53" s="79" t="s">
        <v>60</v>
      </c>
      <c r="B53" s="46" t="s">
        <v>111</v>
      </c>
      <c r="C53" s="6" t="s">
        <v>112</v>
      </c>
      <c r="D53" s="8"/>
      <c r="E53" s="8"/>
      <c r="F53" s="8"/>
      <c r="G53" s="8"/>
      <c r="H53" s="8"/>
      <c r="I53" s="8"/>
      <c r="J53" s="8"/>
      <c r="K53" s="8"/>
      <c r="L53" s="8">
        <v>90</v>
      </c>
      <c r="M53" s="8"/>
      <c r="N53" s="8"/>
      <c r="O53" s="8"/>
      <c r="P53" s="8"/>
      <c r="Q53" s="8"/>
      <c r="R53" s="8"/>
      <c r="S53" s="8"/>
      <c r="T53" s="8"/>
      <c r="U53" s="8">
        <v>80</v>
      </c>
      <c r="V53" s="8"/>
      <c r="W53" s="8"/>
      <c r="X53" s="8"/>
      <c r="Y53" s="8"/>
      <c r="Z53" s="8"/>
      <c r="AA53" s="8"/>
      <c r="AB53" s="8"/>
      <c r="AC53" s="8"/>
      <c r="AD53" s="8"/>
      <c r="AE53" s="8"/>
      <c r="AF53" s="8">
        <v>90</v>
      </c>
      <c r="AG53" s="8"/>
      <c r="AH53" s="8"/>
      <c r="AI53" s="8"/>
      <c r="AJ53" s="8"/>
      <c r="AK53" s="8"/>
      <c r="AL53" s="8"/>
      <c r="AM53" s="8"/>
      <c r="AN53" s="8"/>
      <c r="AO53" s="8">
        <v>80</v>
      </c>
      <c r="AP53" s="8"/>
      <c r="AQ53" s="8"/>
      <c r="AR53" s="8"/>
      <c r="AS53" s="8"/>
      <c r="AT53" s="8"/>
      <c r="AU53" s="8"/>
      <c r="AV53" s="8"/>
      <c r="AW53" s="8"/>
      <c r="AX53" s="8"/>
      <c r="AY53" s="8">
        <v>80</v>
      </c>
      <c r="AZ53" s="8"/>
      <c r="BA53" s="19"/>
      <c r="BB53" s="21">
        <f t="shared" si="3"/>
        <v>84</v>
      </c>
    </row>
    <row r="54" spans="1:54" ht="78.75" x14ac:dyDescent="0.25">
      <c r="A54" s="47" t="s">
        <v>162</v>
      </c>
      <c r="B54" s="46" t="s">
        <v>163</v>
      </c>
      <c r="C54" s="6" t="s">
        <v>112</v>
      </c>
      <c r="D54" s="8"/>
      <c r="E54" s="8"/>
      <c r="F54" s="8"/>
      <c r="G54" s="8"/>
      <c r="H54" s="8"/>
      <c r="I54" s="8"/>
      <c r="J54" s="8"/>
      <c r="K54" s="8"/>
      <c r="L54" s="8">
        <v>90</v>
      </c>
      <c r="M54" s="8"/>
      <c r="N54" s="8"/>
      <c r="O54" s="8"/>
      <c r="P54" s="8"/>
      <c r="Q54" s="8"/>
      <c r="R54" s="8"/>
      <c r="S54" s="8"/>
      <c r="T54" s="8"/>
      <c r="U54" s="8">
        <v>80</v>
      </c>
      <c r="V54" s="8"/>
      <c r="W54" s="8"/>
      <c r="X54" s="8"/>
      <c r="Y54" s="8"/>
      <c r="Z54" s="8"/>
      <c r="AA54" s="8"/>
      <c r="AB54" s="8"/>
      <c r="AC54" s="8"/>
      <c r="AD54" s="8"/>
      <c r="AE54" s="8">
        <v>80</v>
      </c>
      <c r="AF54" s="8"/>
      <c r="AG54" s="8"/>
      <c r="AH54" s="8"/>
      <c r="AI54" s="8"/>
      <c r="AJ54" s="8"/>
      <c r="AK54" s="8"/>
      <c r="AL54" s="8"/>
      <c r="AM54" s="8"/>
      <c r="AN54" s="8"/>
      <c r="AO54" s="8"/>
      <c r="AP54" s="8">
        <v>90</v>
      </c>
      <c r="AQ54" s="8"/>
      <c r="AR54" s="8"/>
      <c r="AS54" s="8"/>
      <c r="AT54" s="8"/>
      <c r="AU54" s="8"/>
      <c r="AV54" s="8"/>
      <c r="AW54" s="8"/>
      <c r="AX54" s="8">
        <v>70</v>
      </c>
      <c r="AY54" s="8"/>
      <c r="AZ54" s="8"/>
      <c r="BA54" s="19"/>
      <c r="BB54" s="21">
        <f t="shared" si="3"/>
        <v>82</v>
      </c>
    </row>
    <row r="55" spans="1:54" ht="47.25" x14ac:dyDescent="0.25">
      <c r="A55" s="36" t="s">
        <v>113</v>
      </c>
      <c r="B55" s="37" t="s">
        <v>164</v>
      </c>
      <c r="C55" s="6" t="s">
        <v>112</v>
      </c>
      <c r="D55" s="8"/>
      <c r="E55" s="8"/>
      <c r="F55" s="8"/>
      <c r="G55" s="8"/>
      <c r="H55" s="8"/>
      <c r="I55" s="8"/>
      <c r="J55" s="8">
        <v>70</v>
      </c>
      <c r="K55" s="8"/>
      <c r="L55" s="8"/>
      <c r="M55" s="8"/>
      <c r="N55" s="8"/>
      <c r="O55" s="8"/>
      <c r="P55" s="8"/>
      <c r="Q55" s="8"/>
      <c r="R55" s="8">
        <v>50</v>
      </c>
      <c r="S55" s="8"/>
      <c r="T55" s="8"/>
      <c r="U55" s="8"/>
      <c r="V55" s="8"/>
      <c r="W55" s="8"/>
      <c r="X55" s="8"/>
      <c r="Y55" s="8"/>
      <c r="Z55" s="8"/>
      <c r="AA55" s="8"/>
      <c r="AB55" s="8">
        <v>50</v>
      </c>
      <c r="AC55" s="8"/>
      <c r="AD55" s="8"/>
      <c r="AE55" s="8"/>
      <c r="AF55" s="8"/>
      <c r="AG55" s="8"/>
      <c r="AH55" s="8"/>
      <c r="AI55" s="8"/>
      <c r="AJ55" s="8"/>
      <c r="AK55" s="8"/>
      <c r="AL55" s="8">
        <v>50</v>
      </c>
      <c r="AM55" s="8"/>
      <c r="AN55" s="8"/>
      <c r="AO55" s="8"/>
      <c r="AP55" s="8"/>
      <c r="AQ55" s="8"/>
      <c r="AR55" s="8"/>
      <c r="AS55" s="8"/>
      <c r="AT55" s="8"/>
      <c r="AU55" s="8"/>
      <c r="AV55" s="8"/>
      <c r="AW55" s="8"/>
      <c r="AX55" s="8">
        <v>70</v>
      </c>
      <c r="AY55" s="8"/>
      <c r="AZ55" s="8"/>
      <c r="BA55" s="19"/>
      <c r="BB55" s="21">
        <f t="shared" ref="BB55:BB58" si="4">SUM(D55:BA55)/5</f>
        <v>58</v>
      </c>
    </row>
    <row r="56" spans="1:54" ht="31.5" x14ac:dyDescent="0.25">
      <c r="A56" s="36" t="s">
        <v>114</v>
      </c>
      <c r="B56" s="37" t="s">
        <v>165</v>
      </c>
      <c r="C56" s="6" t="s">
        <v>112</v>
      </c>
      <c r="D56" s="8"/>
      <c r="E56" s="8"/>
      <c r="F56" s="8"/>
      <c r="G56" s="8"/>
      <c r="H56" s="8"/>
      <c r="I56" s="8"/>
      <c r="J56" s="8">
        <v>70</v>
      </c>
      <c r="K56" s="8"/>
      <c r="L56" s="8"/>
      <c r="M56" s="8"/>
      <c r="N56" s="8"/>
      <c r="O56" s="8"/>
      <c r="P56" s="8"/>
      <c r="Q56" s="8"/>
      <c r="R56" s="8"/>
      <c r="S56" s="8"/>
      <c r="T56" s="8">
        <v>70</v>
      </c>
      <c r="U56" s="8"/>
      <c r="V56" s="8"/>
      <c r="W56" s="8"/>
      <c r="X56" s="8"/>
      <c r="Y56" s="8"/>
      <c r="Z56" s="8"/>
      <c r="AA56" s="8"/>
      <c r="AB56" s="8">
        <v>50</v>
      </c>
      <c r="AC56" s="8"/>
      <c r="AD56" s="8"/>
      <c r="AE56" s="8"/>
      <c r="AF56" s="8"/>
      <c r="AG56" s="8"/>
      <c r="AH56" s="8"/>
      <c r="AI56" s="8"/>
      <c r="AJ56" s="8"/>
      <c r="AK56" s="8"/>
      <c r="AL56" s="8"/>
      <c r="AM56" s="8"/>
      <c r="AN56" s="8">
        <v>70</v>
      </c>
      <c r="AO56" s="8"/>
      <c r="AP56" s="8"/>
      <c r="AQ56" s="8"/>
      <c r="AR56" s="8"/>
      <c r="AS56" s="8"/>
      <c r="AT56" s="8"/>
      <c r="AU56" s="8"/>
      <c r="AV56" s="8">
        <v>50</v>
      </c>
      <c r="AW56" s="8"/>
      <c r="AX56" s="8"/>
      <c r="AY56" s="8"/>
      <c r="AZ56" s="8"/>
      <c r="BA56" s="19"/>
      <c r="BB56" s="21">
        <f t="shared" si="4"/>
        <v>62</v>
      </c>
    </row>
    <row r="57" spans="1:54" ht="31.5" x14ac:dyDescent="0.25">
      <c r="A57" s="48" t="s">
        <v>115</v>
      </c>
      <c r="B57" s="49" t="s">
        <v>166</v>
      </c>
      <c r="C57" s="6" t="s">
        <v>112</v>
      </c>
      <c r="D57" s="8"/>
      <c r="E57" s="8"/>
      <c r="F57" s="8"/>
      <c r="G57" s="8"/>
      <c r="H57" s="8"/>
      <c r="I57" s="8"/>
      <c r="J57" s="8"/>
      <c r="K57" s="8">
        <v>80</v>
      </c>
      <c r="L57" s="8"/>
      <c r="M57" s="8"/>
      <c r="N57" s="8"/>
      <c r="O57" s="8"/>
      <c r="P57" s="8"/>
      <c r="Q57" s="8"/>
      <c r="R57" s="8"/>
      <c r="S57" s="8"/>
      <c r="T57" s="8">
        <v>70</v>
      </c>
      <c r="U57" s="8"/>
      <c r="V57" s="8"/>
      <c r="W57" s="8"/>
      <c r="X57" s="8"/>
      <c r="Y57" s="8"/>
      <c r="Z57" s="8"/>
      <c r="AA57" s="8"/>
      <c r="AB57" s="8"/>
      <c r="AC57" s="8">
        <v>60</v>
      </c>
      <c r="AD57" s="8"/>
      <c r="AE57" s="8"/>
      <c r="AF57" s="8"/>
      <c r="AG57" s="8"/>
      <c r="AH57" s="8"/>
      <c r="AI57" s="8"/>
      <c r="AJ57" s="8"/>
      <c r="AK57" s="8"/>
      <c r="AL57" s="8">
        <v>50</v>
      </c>
      <c r="AM57" s="8"/>
      <c r="AN57" s="8"/>
      <c r="AO57" s="8"/>
      <c r="AP57" s="8"/>
      <c r="AQ57" s="8"/>
      <c r="AR57" s="8"/>
      <c r="AS57" s="8"/>
      <c r="AT57" s="8"/>
      <c r="AU57" s="8"/>
      <c r="AV57" s="8">
        <v>50</v>
      </c>
      <c r="AW57" s="8"/>
      <c r="AX57" s="8"/>
      <c r="AY57" s="8"/>
      <c r="AZ57" s="8"/>
      <c r="BA57" s="19"/>
      <c r="BB57" s="21">
        <f t="shared" si="4"/>
        <v>62</v>
      </c>
    </row>
    <row r="58" spans="1:54" ht="47.25" x14ac:dyDescent="0.25">
      <c r="A58" s="48" t="s">
        <v>167</v>
      </c>
      <c r="B58" s="49" t="s">
        <v>168</v>
      </c>
      <c r="C58" s="6" t="s">
        <v>112</v>
      </c>
      <c r="D58" s="8"/>
      <c r="E58" s="8"/>
      <c r="F58" s="8"/>
      <c r="G58" s="8"/>
      <c r="H58" s="8"/>
      <c r="I58" s="8"/>
      <c r="J58" s="8"/>
      <c r="K58" s="8">
        <v>80</v>
      </c>
      <c r="L58" s="8"/>
      <c r="M58" s="8"/>
      <c r="N58" s="8"/>
      <c r="O58" s="8"/>
      <c r="P58" s="8"/>
      <c r="Q58" s="8"/>
      <c r="R58" s="8"/>
      <c r="S58" s="8"/>
      <c r="T58" s="8"/>
      <c r="U58" s="8">
        <v>80</v>
      </c>
      <c r="V58" s="8"/>
      <c r="W58" s="8"/>
      <c r="X58" s="8"/>
      <c r="Y58" s="8"/>
      <c r="Z58" s="8"/>
      <c r="AA58" s="8"/>
      <c r="AB58" s="8"/>
      <c r="AC58" s="8"/>
      <c r="AD58" s="8"/>
      <c r="AE58" s="8">
        <v>80</v>
      </c>
      <c r="AF58" s="8"/>
      <c r="AG58" s="8"/>
      <c r="AH58" s="8"/>
      <c r="AI58" s="8"/>
      <c r="AJ58" s="8"/>
      <c r="AK58" s="8"/>
      <c r="AL58" s="8"/>
      <c r="AM58" s="8"/>
      <c r="AN58" s="8">
        <v>70</v>
      </c>
      <c r="AO58" s="8"/>
      <c r="AP58" s="8"/>
      <c r="AQ58" s="8"/>
      <c r="AR58" s="8"/>
      <c r="AS58" s="8"/>
      <c r="AT58" s="8"/>
      <c r="AU58" s="8"/>
      <c r="AV58" s="8"/>
      <c r="AW58" s="8"/>
      <c r="AX58" s="8"/>
      <c r="AY58" s="8">
        <v>80</v>
      </c>
      <c r="AZ58" s="8"/>
      <c r="BA58" s="19"/>
      <c r="BB58" s="21">
        <f t="shared" si="4"/>
        <v>78</v>
      </c>
    </row>
    <row r="59" spans="1:54" ht="47.25" x14ac:dyDescent="0.25">
      <c r="A59" s="48" t="s">
        <v>169</v>
      </c>
      <c r="B59" s="49" t="s">
        <v>170</v>
      </c>
      <c r="C59" s="6" t="s">
        <v>112</v>
      </c>
      <c r="D59" s="8"/>
      <c r="E59" s="8"/>
      <c r="F59" s="8"/>
      <c r="G59" s="8"/>
      <c r="H59" s="8"/>
      <c r="I59" s="8"/>
      <c r="J59" s="8"/>
      <c r="K59" s="8"/>
      <c r="L59" s="8">
        <v>90</v>
      </c>
      <c r="M59" s="8"/>
      <c r="N59" s="8"/>
      <c r="O59" s="8"/>
      <c r="P59" s="8"/>
      <c r="Q59" s="8"/>
      <c r="R59" s="8"/>
      <c r="S59" s="8"/>
      <c r="T59" s="8"/>
      <c r="U59" s="8"/>
      <c r="V59" s="8">
        <v>90</v>
      </c>
      <c r="W59" s="8"/>
      <c r="X59" s="8"/>
      <c r="Y59" s="8"/>
      <c r="Z59" s="8"/>
      <c r="AA59" s="8"/>
      <c r="AB59" s="8"/>
      <c r="AC59" s="8"/>
      <c r="AD59" s="8"/>
      <c r="AE59" s="8"/>
      <c r="AF59" s="8">
        <v>90</v>
      </c>
      <c r="AG59" s="8"/>
      <c r="AH59" s="8"/>
      <c r="AI59" s="8"/>
      <c r="AJ59" s="8"/>
      <c r="AK59" s="8"/>
      <c r="AL59" s="8"/>
      <c r="AM59" s="8"/>
      <c r="AN59" s="8"/>
      <c r="AO59" s="8">
        <v>80</v>
      </c>
      <c r="AP59" s="8"/>
      <c r="AQ59" s="8"/>
      <c r="AR59" s="8"/>
      <c r="AS59" s="8"/>
      <c r="AT59" s="8"/>
      <c r="AU59" s="8"/>
      <c r="AV59" s="8"/>
      <c r="AW59" s="8"/>
      <c r="AX59" s="8"/>
      <c r="AY59" s="8">
        <v>80</v>
      </c>
      <c r="AZ59" s="8"/>
      <c r="BA59" s="19"/>
      <c r="BB59" s="21">
        <f t="shared" ref="BB59:BB76" si="5">SUM(D59:BA59)/5</f>
        <v>86</v>
      </c>
    </row>
    <row r="60" spans="1:54" ht="47.25" x14ac:dyDescent="0.25">
      <c r="A60" s="36" t="s">
        <v>171</v>
      </c>
      <c r="B60" s="37" t="s">
        <v>172</v>
      </c>
      <c r="C60" s="6" t="s">
        <v>112</v>
      </c>
      <c r="D60" s="39"/>
      <c r="E60" s="39"/>
      <c r="F60" s="39"/>
      <c r="G60" s="39"/>
      <c r="H60" s="39"/>
      <c r="I60" s="39"/>
      <c r="J60" s="39">
        <v>70</v>
      </c>
      <c r="K60" s="39"/>
      <c r="L60" s="39"/>
      <c r="M60" s="39"/>
      <c r="N60" s="39"/>
      <c r="O60" s="39"/>
      <c r="P60" s="39"/>
      <c r="Q60" s="39"/>
      <c r="R60" s="39"/>
      <c r="S60" s="39"/>
      <c r="T60" s="39">
        <v>70</v>
      </c>
      <c r="U60" s="39"/>
      <c r="V60" s="39"/>
      <c r="W60" s="39"/>
      <c r="X60" s="39"/>
      <c r="Y60" s="39"/>
      <c r="Z60" s="39"/>
      <c r="AA60" s="39"/>
      <c r="AB60" s="39">
        <v>50</v>
      </c>
      <c r="AC60" s="39"/>
      <c r="AD60" s="39"/>
      <c r="AE60" s="39"/>
      <c r="AF60" s="39"/>
      <c r="AG60" s="39"/>
      <c r="AH60" s="39"/>
      <c r="AI60" s="39"/>
      <c r="AJ60" s="39"/>
      <c r="AK60" s="39"/>
      <c r="AL60" s="39">
        <v>50</v>
      </c>
      <c r="AM60" s="39"/>
      <c r="AN60" s="39"/>
      <c r="AO60" s="39"/>
      <c r="AP60" s="39"/>
      <c r="AQ60" s="39"/>
      <c r="AR60" s="39"/>
      <c r="AS60" s="39"/>
      <c r="AT60" s="39"/>
      <c r="AU60" s="39"/>
      <c r="AV60" s="39"/>
      <c r="AW60" s="39"/>
      <c r="AX60" s="39">
        <v>70</v>
      </c>
      <c r="AY60" s="39"/>
      <c r="AZ60" s="39"/>
      <c r="BA60" s="40"/>
      <c r="BB60" s="21">
        <f t="shared" si="5"/>
        <v>62</v>
      </c>
    </row>
    <row r="61" spans="1:54" ht="31.5" x14ac:dyDescent="0.25">
      <c r="A61" s="80" t="s">
        <v>173</v>
      </c>
      <c r="B61" s="81" t="s">
        <v>172</v>
      </c>
      <c r="C61" s="6" t="s">
        <v>112</v>
      </c>
      <c r="D61" s="82"/>
      <c r="E61" s="82"/>
      <c r="F61" s="82"/>
      <c r="G61" s="82"/>
      <c r="H61" s="82"/>
      <c r="I61" s="82"/>
      <c r="J61" s="82">
        <v>70</v>
      </c>
      <c r="K61" s="82"/>
      <c r="L61" s="82"/>
      <c r="M61" s="82"/>
      <c r="N61" s="82"/>
      <c r="O61" s="82"/>
      <c r="P61" s="82"/>
      <c r="Q61" s="82"/>
      <c r="R61" s="82"/>
      <c r="S61" s="82"/>
      <c r="T61" s="82"/>
      <c r="U61" s="82"/>
      <c r="V61" s="82">
        <v>90</v>
      </c>
      <c r="W61" s="82"/>
      <c r="X61" s="82"/>
      <c r="Y61" s="82"/>
      <c r="Z61" s="82"/>
      <c r="AA61" s="82"/>
      <c r="AB61" s="82"/>
      <c r="AC61" s="82"/>
      <c r="AD61" s="82"/>
      <c r="AE61" s="82">
        <v>80</v>
      </c>
      <c r="AF61" s="82"/>
      <c r="AG61" s="82"/>
      <c r="AH61" s="82"/>
      <c r="AI61" s="82"/>
      <c r="AJ61" s="82"/>
      <c r="AK61" s="82"/>
      <c r="AL61" s="82"/>
      <c r="AM61" s="82"/>
      <c r="AN61" s="82">
        <v>70</v>
      </c>
      <c r="AO61" s="82"/>
      <c r="AP61" s="82"/>
      <c r="AQ61" s="82"/>
      <c r="AR61" s="82"/>
      <c r="AS61" s="82"/>
      <c r="AT61" s="82"/>
      <c r="AU61" s="82"/>
      <c r="AV61" s="82"/>
      <c r="AW61" s="82"/>
      <c r="AX61" s="82">
        <v>70</v>
      </c>
      <c r="AY61" s="82"/>
      <c r="AZ61" s="82"/>
      <c r="BA61" s="83"/>
      <c r="BB61" s="21">
        <f t="shared" si="5"/>
        <v>76</v>
      </c>
    </row>
    <row r="62" spans="1:54" ht="63" x14ac:dyDescent="0.25">
      <c r="A62" s="84" t="s">
        <v>174</v>
      </c>
      <c r="B62" s="85" t="s">
        <v>175</v>
      </c>
      <c r="C62" s="6" t="s">
        <v>112</v>
      </c>
      <c r="D62" s="86"/>
      <c r="E62" s="86"/>
      <c r="F62" s="86"/>
      <c r="G62" s="86"/>
      <c r="H62" s="86"/>
      <c r="I62" s="86"/>
      <c r="J62" s="86"/>
      <c r="K62" s="86"/>
      <c r="L62" s="86">
        <v>90</v>
      </c>
      <c r="M62" s="86"/>
      <c r="N62" s="86"/>
      <c r="O62" s="86"/>
      <c r="P62" s="86"/>
      <c r="Q62" s="86"/>
      <c r="R62" s="86"/>
      <c r="S62" s="86"/>
      <c r="T62" s="86"/>
      <c r="U62" s="86">
        <v>80</v>
      </c>
      <c r="V62" s="86"/>
      <c r="W62" s="86"/>
      <c r="X62" s="86"/>
      <c r="Y62" s="86"/>
      <c r="Z62" s="86"/>
      <c r="AA62" s="86"/>
      <c r="AB62" s="86"/>
      <c r="AC62" s="86"/>
      <c r="AD62" s="86"/>
      <c r="AE62" s="86"/>
      <c r="AF62" s="86">
        <v>90</v>
      </c>
      <c r="AG62" s="86"/>
      <c r="AH62" s="86"/>
      <c r="AI62" s="86"/>
      <c r="AJ62" s="86"/>
      <c r="AK62" s="86"/>
      <c r="AL62" s="86"/>
      <c r="AM62" s="86"/>
      <c r="AN62" s="86"/>
      <c r="AO62" s="86"/>
      <c r="AP62" s="86">
        <v>90</v>
      </c>
      <c r="AQ62" s="86"/>
      <c r="AR62" s="86"/>
      <c r="AS62" s="86"/>
      <c r="AT62" s="86"/>
      <c r="AU62" s="86"/>
      <c r="AV62" s="86">
        <v>50</v>
      </c>
      <c r="AW62" s="86"/>
      <c r="AX62" s="86"/>
      <c r="AY62" s="86"/>
      <c r="AZ62" s="86"/>
      <c r="BA62" s="87"/>
      <c r="BB62" s="21">
        <f t="shared" si="5"/>
        <v>80</v>
      </c>
    </row>
    <row r="63" spans="1:54" ht="31.5" x14ac:dyDescent="0.25">
      <c r="A63" s="88" t="s">
        <v>176</v>
      </c>
      <c r="B63" s="89" t="s">
        <v>172</v>
      </c>
      <c r="C63" s="6" t="s">
        <v>112</v>
      </c>
      <c r="D63" s="90"/>
      <c r="E63" s="90"/>
      <c r="F63" s="90"/>
      <c r="G63" s="90"/>
      <c r="H63" s="90"/>
      <c r="I63" s="90">
        <v>60</v>
      </c>
      <c r="J63" s="90"/>
      <c r="K63" s="90"/>
      <c r="L63" s="90"/>
      <c r="M63" s="90"/>
      <c r="N63" s="90"/>
      <c r="O63" s="90"/>
      <c r="P63" s="90"/>
      <c r="Q63" s="90"/>
      <c r="R63" s="90"/>
      <c r="S63" s="90"/>
      <c r="T63" s="90">
        <v>70</v>
      </c>
      <c r="U63" s="90"/>
      <c r="V63" s="90"/>
      <c r="W63" s="90"/>
      <c r="X63" s="90"/>
      <c r="Y63" s="90">
        <v>20</v>
      </c>
      <c r="Z63" s="90"/>
      <c r="AA63" s="90"/>
      <c r="AB63" s="90"/>
      <c r="AC63" s="90"/>
      <c r="AD63" s="90"/>
      <c r="AE63" s="90"/>
      <c r="AF63" s="90"/>
      <c r="AG63" s="90"/>
      <c r="AH63" s="90"/>
      <c r="AI63" s="90"/>
      <c r="AJ63" s="90"/>
      <c r="AK63" s="90"/>
      <c r="AL63" s="90">
        <v>50</v>
      </c>
      <c r="AM63" s="90"/>
      <c r="AN63" s="90"/>
      <c r="AO63" s="90"/>
      <c r="AP63" s="90"/>
      <c r="AQ63" s="90"/>
      <c r="AR63" s="90"/>
      <c r="AS63" s="90">
        <v>20</v>
      </c>
      <c r="AT63" s="90"/>
      <c r="AU63" s="90"/>
      <c r="AV63" s="90"/>
      <c r="AW63" s="90"/>
      <c r="AX63" s="90"/>
      <c r="AY63" s="90"/>
      <c r="AZ63" s="90"/>
      <c r="BA63" s="91"/>
      <c r="BB63" s="21">
        <f t="shared" si="5"/>
        <v>44</v>
      </c>
    </row>
    <row r="64" spans="1:54" ht="63" x14ac:dyDescent="0.25">
      <c r="A64" s="92" t="s">
        <v>177</v>
      </c>
      <c r="B64" s="93" t="s">
        <v>178</v>
      </c>
      <c r="C64" s="6" t="s">
        <v>112</v>
      </c>
      <c r="D64" s="94"/>
      <c r="E64" s="94"/>
      <c r="F64" s="94"/>
      <c r="G64" s="94"/>
      <c r="H64" s="94"/>
      <c r="I64" s="94"/>
      <c r="J64" s="94"/>
      <c r="K64" s="94"/>
      <c r="L64" s="94">
        <v>90</v>
      </c>
      <c r="M64" s="94"/>
      <c r="N64" s="94"/>
      <c r="O64" s="94"/>
      <c r="P64" s="94"/>
      <c r="Q64" s="94"/>
      <c r="R64" s="94"/>
      <c r="S64" s="94"/>
      <c r="T64" s="94"/>
      <c r="U64" s="94">
        <v>80</v>
      </c>
      <c r="V64" s="94"/>
      <c r="W64" s="94"/>
      <c r="X64" s="94"/>
      <c r="Y64" s="94"/>
      <c r="Z64" s="94"/>
      <c r="AA64" s="94"/>
      <c r="AB64" s="94"/>
      <c r="AC64" s="94"/>
      <c r="AD64" s="94"/>
      <c r="AE64" s="94">
        <v>80</v>
      </c>
      <c r="AF64" s="94"/>
      <c r="AG64" s="94"/>
      <c r="AH64" s="94"/>
      <c r="AI64" s="94"/>
      <c r="AJ64" s="94"/>
      <c r="AK64" s="94"/>
      <c r="AL64" s="94"/>
      <c r="AM64" s="94"/>
      <c r="AN64" s="94"/>
      <c r="AO64" s="94">
        <v>80</v>
      </c>
      <c r="AP64" s="94"/>
      <c r="AQ64" s="94"/>
      <c r="AR64" s="94"/>
      <c r="AS64" s="94"/>
      <c r="AT64" s="94"/>
      <c r="AU64" s="94"/>
      <c r="AV64" s="94"/>
      <c r="AW64" s="94"/>
      <c r="AX64" s="94"/>
      <c r="AY64" s="94">
        <v>80</v>
      </c>
      <c r="AZ64" s="94"/>
      <c r="BA64" s="95"/>
      <c r="BB64" s="21">
        <f t="shared" si="5"/>
        <v>82</v>
      </c>
    </row>
    <row r="65" spans="1:54" ht="78.75" x14ac:dyDescent="0.25">
      <c r="A65" s="96" t="s">
        <v>179</v>
      </c>
      <c r="B65" s="97" t="s">
        <v>180</v>
      </c>
      <c r="C65" s="6" t="s">
        <v>112</v>
      </c>
      <c r="D65" s="98"/>
      <c r="E65" s="98"/>
      <c r="F65" s="98"/>
      <c r="G65" s="98"/>
      <c r="H65" s="98"/>
      <c r="I65" s="98"/>
      <c r="J65" s="98"/>
      <c r="K65" s="98"/>
      <c r="L65" s="98">
        <v>90</v>
      </c>
      <c r="M65" s="98"/>
      <c r="N65" s="98"/>
      <c r="O65" s="98"/>
      <c r="P65" s="98"/>
      <c r="Q65" s="98"/>
      <c r="R65" s="98"/>
      <c r="S65" s="98"/>
      <c r="T65" s="98"/>
      <c r="U65" s="98"/>
      <c r="V65" s="98">
        <v>90</v>
      </c>
      <c r="W65" s="98"/>
      <c r="X65" s="98"/>
      <c r="Y65" s="98"/>
      <c r="Z65" s="98"/>
      <c r="AA65" s="98"/>
      <c r="AB65" s="98"/>
      <c r="AC65" s="98"/>
      <c r="AD65" s="98"/>
      <c r="AE65" s="98"/>
      <c r="AF65" s="98">
        <v>90</v>
      </c>
      <c r="AG65" s="98"/>
      <c r="AH65" s="98"/>
      <c r="AI65" s="98"/>
      <c r="AJ65" s="98"/>
      <c r="AK65" s="98"/>
      <c r="AL65" s="98"/>
      <c r="AM65" s="98"/>
      <c r="AN65" s="98"/>
      <c r="AO65" s="98"/>
      <c r="AP65" s="98">
        <v>90</v>
      </c>
      <c r="AQ65" s="98"/>
      <c r="AR65" s="98"/>
      <c r="AS65" s="98"/>
      <c r="AT65" s="98"/>
      <c r="AU65" s="98"/>
      <c r="AV65" s="98"/>
      <c r="AW65" s="98"/>
      <c r="AX65" s="98"/>
      <c r="AY65" s="98"/>
      <c r="AZ65" s="98">
        <v>90</v>
      </c>
      <c r="BA65" s="99"/>
      <c r="BB65" s="21">
        <f t="shared" si="5"/>
        <v>90</v>
      </c>
    </row>
    <row r="66" spans="1:54" ht="47.25" x14ac:dyDescent="0.25">
      <c r="A66" s="48" t="s">
        <v>116</v>
      </c>
      <c r="B66" s="49" t="s">
        <v>181</v>
      </c>
      <c r="C66" s="6" t="s">
        <v>112</v>
      </c>
      <c r="D66" s="8"/>
      <c r="E66" s="8"/>
      <c r="F66" s="8"/>
      <c r="G66" s="8"/>
      <c r="H66" s="8"/>
      <c r="I66" s="8"/>
      <c r="J66" s="8"/>
      <c r="K66" s="8">
        <v>80</v>
      </c>
      <c r="L66" s="8"/>
      <c r="M66" s="8"/>
      <c r="N66" s="8"/>
      <c r="O66" s="8"/>
      <c r="P66" s="8"/>
      <c r="Q66" s="8"/>
      <c r="R66" s="8"/>
      <c r="S66" s="8"/>
      <c r="T66" s="8">
        <v>70</v>
      </c>
      <c r="U66" s="8"/>
      <c r="V66" s="8"/>
      <c r="W66" s="8"/>
      <c r="X66" s="8"/>
      <c r="Y66" s="8"/>
      <c r="Z66" s="8"/>
      <c r="AA66" s="8"/>
      <c r="AB66" s="8">
        <v>50</v>
      </c>
      <c r="AC66" s="8"/>
      <c r="AD66" s="8"/>
      <c r="AE66" s="8"/>
      <c r="AF66" s="8"/>
      <c r="AG66" s="8"/>
      <c r="AH66" s="8"/>
      <c r="AI66" s="8"/>
      <c r="AJ66" s="8"/>
      <c r="AK66" s="8"/>
      <c r="AL66" s="8"/>
      <c r="AM66" s="8"/>
      <c r="AN66" s="8"/>
      <c r="AO66" s="8">
        <v>80</v>
      </c>
      <c r="AP66" s="8"/>
      <c r="AQ66" s="8"/>
      <c r="AR66" s="8"/>
      <c r="AS66" s="8"/>
      <c r="AT66" s="8"/>
      <c r="AU66" s="8"/>
      <c r="AV66" s="8"/>
      <c r="AW66" s="8"/>
      <c r="AX66" s="8"/>
      <c r="AY66" s="8">
        <v>80</v>
      </c>
      <c r="AZ66" s="8"/>
      <c r="BA66" s="19"/>
      <c r="BB66" s="21">
        <f t="shared" si="5"/>
        <v>72</v>
      </c>
    </row>
    <row r="67" spans="1:54" ht="78.75" x14ac:dyDescent="0.25">
      <c r="A67" s="48" t="s">
        <v>117</v>
      </c>
      <c r="B67" s="49" t="s">
        <v>182</v>
      </c>
      <c r="C67" s="6" t="s">
        <v>112</v>
      </c>
      <c r="D67" s="8"/>
      <c r="E67" s="8"/>
      <c r="F67" s="8"/>
      <c r="G67" s="8"/>
      <c r="H67" s="8"/>
      <c r="I67" s="8"/>
      <c r="J67" s="8">
        <v>70</v>
      </c>
      <c r="K67" s="8"/>
      <c r="L67" s="8"/>
      <c r="M67" s="8"/>
      <c r="N67" s="8"/>
      <c r="O67" s="8"/>
      <c r="P67" s="8"/>
      <c r="Q67" s="8"/>
      <c r="R67" s="8"/>
      <c r="S67" s="8">
        <v>60</v>
      </c>
      <c r="T67" s="8"/>
      <c r="U67" s="8"/>
      <c r="V67" s="8"/>
      <c r="W67" s="8"/>
      <c r="X67" s="8"/>
      <c r="Y67" s="8"/>
      <c r="Z67" s="8"/>
      <c r="AA67" s="8"/>
      <c r="AB67" s="8">
        <v>50</v>
      </c>
      <c r="AC67" s="8"/>
      <c r="AD67" s="8"/>
      <c r="AE67" s="8"/>
      <c r="AF67" s="8"/>
      <c r="AG67" s="8"/>
      <c r="AH67" s="8"/>
      <c r="AI67" s="8"/>
      <c r="AJ67" s="8"/>
      <c r="AK67" s="8"/>
      <c r="AL67" s="8"/>
      <c r="AM67" s="8"/>
      <c r="AN67" s="8">
        <v>70</v>
      </c>
      <c r="AO67" s="8"/>
      <c r="AP67" s="8"/>
      <c r="AQ67" s="8"/>
      <c r="AR67" s="8"/>
      <c r="AS67" s="8"/>
      <c r="AT67" s="8"/>
      <c r="AU67" s="8"/>
      <c r="AV67" s="8"/>
      <c r="AW67" s="8"/>
      <c r="AX67" s="8"/>
      <c r="AY67" s="8">
        <v>80</v>
      </c>
      <c r="AZ67" s="8"/>
      <c r="BA67" s="19"/>
      <c r="BB67" s="21">
        <f t="shared" si="5"/>
        <v>66</v>
      </c>
    </row>
    <row r="68" spans="1:54" ht="47.25" x14ac:dyDescent="0.25">
      <c r="A68" s="100" t="s">
        <v>183</v>
      </c>
      <c r="B68" s="101" t="s">
        <v>184</v>
      </c>
      <c r="C68" s="6" t="s">
        <v>112</v>
      </c>
      <c r="D68" s="8"/>
      <c r="E68" s="8"/>
      <c r="F68" s="8"/>
      <c r="G68" s="8"/>
      <c r="H68" s="8"/>
      <c r="I68" s="8"/>
      <c r="J68" s="8">
        <v>70</v>
      </c>
      <c r="K68" s="8"/>
      <c r="L68" s="8"/>
      <c r="M68" s="8"/>
      <c r="N68" s="8"/>
      <c r="O68" s="8"/>
      <c r="P68" s="8"/>
      <c r="Q68" s="8"/>
      <c r="R68" s="8"/>
      <c r="S68" s="8">
        <v>60</v>
      </c>
      <c r="T68" s="8"/>
      <c r="U68" s="8"/>
      <c r="V68" s="8"/>
      <c r="W68" s="8"/>
      <c r="X68" s="8"/>
      <c r="Y68" s="8"/>
      <c r="Z68" s="8"/>
      <c r="AA68" s="8"/>
      <c r="AB68" s="8">
        <v>50</v>
      </c>
      <c r="AC68" s="8"/>
      <c r="AD68" s="8"/>
      <c r="AE68" s="8"/>
      <c r="AF68" s="8"/>
      <c r="AG68" s="8"/>
      <c r="AH68" s="8"/>
      <c r="AI68" s="8"/>
      <c r="AJ68" s="8"/>
      <c r="AK68" s="8"/>
      <c r="AL68" s="8"/>
      <c r="AM68" s="8"/>
      <c r="AN68" s="8">
        <v>70</v>
      </c>
      <c r="AO68" s="8"/>
      <c r="AP68" s="8"/>
      <c r="AQ68" s="8"/>
      <c r="AR68" s="8"/>
      <c r="AS68" s="8"/>
      <c r="AT68" s="8"/>
      <c r="AU68" s="8"/>
      <c r="AV68" s="8"/>
      <c r="AW68" s="8"/>
      <c r="AX68" s="8"/>
      <c r="AY68" s="8">
        <v>80</v>
      </c>
      <c r="AZ68" s="8"/>
      <c r="BA68" s="19"/>
      <c r="BB68" s="21">
        <f t="shared" ref="BB68" si="6">SUM(D68:BA68)/5</f>
        <v>66</v>
      </c>
    </row>
    <row r="69" spans="1:54" ht="63" x14ac:dyDescent="0.25">
      <c r="A69" s="102" t="s">
        <v>185</v>
      </c>
      <c r="B69" s="103" t="s">
        <v>186</v>
      </c>
      <c r="C69" s="6" t="s">
        <v>112</v>
      </c>
      <c r="D69" s="8"/>
      <c r="E69" s="8"/>
      <c r="F69" s="8"/>
      <c r="G69" s="8"/>
      <c r="H69" s="8"/>
      <c r="I69" s="8"/>
      <c r="J69" s="8">
        <v>70</v>
      </c>
      <c r="K69" s="8"/>
      <c r="L69" s="8"/>
      <c r="M69" s="8"/>
      <c r="N69" s="8"/>
      <c r="O69" s="8"/>
      <c r="P69" s="8"/>
      <c r="Q69" s="8"/>
      <c r="R69" s="8"/>
      <c r="S69" s="8">
        <v>60</v>
      </c>
      <c r="T69" s="8"/>
      <c r="U69" s="8"/>
      <c r="V69" s="8"/>
      <c r="W69" s="8"/>
      <c r="X69" s="8"/>
      <c r="Y69" s="8"/>
      <c r="Z69" s="8"/>
      <c r="AA69" s="8"/>
      <c r="AB69" s="8">
        <v>50</v>
      </c>
      <c r="AC69" s="8"/>
      <c r="AD69" s="8"/>
      <c r="AE69" s="8"/>
      <c r="AF69" s="8"/>
      <c r="AG69" s="8"/>
      <c r="AH69" s="8"/>
      <c r="AI69" s="8"/>
      <c r="AJ69" s="8"/>
      <c r="AK69" s="8"/>
      <c r="AL69" s="8"/>
      <c r="AM69" s="8"/>
      <c r="AN69" s="8">
        <v>70</v>
      </c>
      <c r="AO69" s="8"/>
      <c r="AP69" s="8"/>
      <c r="AQ69" s="8"/>
      <c r="AR69" s="8"/>
      <c r="AS69" s="8"/>
      <c r="AT69" s="8"/>
      <c r="AU69" s="8"/>
      <c r="AV69" s="8"/>
      <c r="AW69" s="8"/>
      <c r="AX69" s="8"/>
      <c r="AY69" s="8">
        <v>80</v>
      </c>
      <c r="AZ69" s="8"/>
      <c r="BA69" s="19"/>
      <c r="BB69" s="21">
        <f t="shared" ref="BB69:BB74" si="7">SUM(D69:BA69)/5</f>
        <v>66</v>
      </c>
    </row>
    <row r="70" spans="1:54" ht="63" x14ac:dyDescent="0.25">
      <c r="A70" s="104" t="s">
        <v>187</v>
      </c>
      <c r="B70" s="105" t="s">
        <v>186</v>
      </c>
      <c r="C70" s="6" t="s">
        <v>112</v>
      </c>
      <c r="D70" s="8"/>
      <c r="E70" s="8"/>
      <c r="F70" s="8"/>
      <c r="G70" s="8"/>
      <c r="H70" s="8"/>
      <c r="I70" s="8"/>
      <c r="J70" s="8">
        <v>70</v>
      </c>
      <c r="K70" s="8"/>
      <c r="L70" s="8"/>
      <c r="M70" s="8"/>
      <c r="N70" s="8"/>
      <c r="O70" s="8"/>
      <c r="P70" s="8"/>
      <c r="Q70" s="8"/>
      <c r="R70" s="8"/>
      <c r="S70" s="8">
        <v>60</v>
      </c>
      <c r="T70" s="8"/>
      <c r="U70" s="8"/>
      <c r="V70" s="8"/>
      <c r="W70" s="8"/>
      <c r="X70" s="8"/>
      <c r="Y70" s="8"/>
      <c r="Z70" s="8"/>
      <c r="AA70" s="8"/>
      <c r="AB70" s="8">
        <v>50</v>
      </c>
      <c r="AC70" s="8"/>
      <c r="AD70" s="8"/>
      <c r="AE70" s="8"/>
      <c r="AF70" s="8"/>
      <c r="AG70" s="8"/>
      <c r="AH70" s="8"/>
      <c r="AI70" s="8"/>
      <c r="AJ70" s="8"/>
      <c r="AK70" s="8"/>
      <c r="AL70" s="8"/>
      <c r="AM70" s="8"/>
      <c r="AN70" s="8">
        <v>70</v>
      </c>
      <c r="AO70" s="8"/>
      <c r="AP70" s="8"/>
      <c r="AQ70" s="8"/>
      <c r="AR70" s="8"/>
      <c r="AS70" s="8"/>
      <c r="AT70" s="8"/>
      <c r="AU70" s="8"/>
      <c r="AV70" s="8"/>
      <c r="AW70" s="8"/>
      <c r="AX70" s="8"/>
      <c r="AY70" s="8">
        <v>80</v>
      </c>
      <c r="AZ70" s="8"/>
      <c r="BA70" s="19"/>
      <c r="BB70" s="21">
        <f t="shared" si="7"/>
        <v>66</v>
      </c>
    </row>
    <row r="71" spans="1:54" ht="63" x14ac:dyDescent="0.25">
      <c r="A71" s="106" t="s">
        <v>188</v>
      </c>
      <c r="B71" s="107" t="s">
        <v>186</v>
      </c>
      <c r="C71" s="6" t="s">
        <v>112</v>
      </c>
      <c r="D71" s="8"/>
      <c r="E71" s="8"/>
      <c r="F71" s="8"/>
      <c r="G71" s="8"/>
      <c r="H71" s="8"/>
      <c r="I71" s="8"/>
      <c r="J71" s="8">
        <v>70</v>
      </c>
      <c r="K71" s="8"/>
      <c r="L71" s="8"/>
      <c r="M71" s="8"/>
      <c r="N71" s="8"/>
      <c r="O71" s="8"/>
      <c r="P71" s="8"/>
      <c r="Q71" s="8"/>
      <c r="R71" s="8"/>
      <c r="S71" s="8">
        <v>60</v>
      </c>
      <c r="T71" s="8"/>
      <c r="U71" s="8"/>
      <c r="V71" s="8"/>
      <c r="W71" s="8"/>
      <c r="X71" s="8"/>
      <c r="Y71" s="8"/>
      <c r="Z71" s="8"/>
      <c r="AA71" s="8"/>
      <c r="AB71" s="8">
        <v>50</v>
      </c>
      <c r="AC71" s="8"/>
      <c r="AD71" s="8"/>
      <c r="AE71" s="8"/>
      <c r="AF71" s="8"/>
      <c r="AG71" s="8"/>
      <c r="AH71" s="8"/>
      <c r="AI71" s="8"/>
      <c r="AJ71" s="8"/>
      <c r="AK71" s="8"/>
      <c r="AL71" s="8"/>
      <c r="AM71" s="8"/>
      <c r="AN71" s="8">
        <v>70</v>
      </c>
      <c r="AO71" s="8"/>
      <c r="AP71" s="8"/>
      <c r="AQ71" s="8"/>
      <c r="AR71" s="8"/>
      <c r="AS71" s="8"/>
      <c r="AT71" s="8"/>
      <c r="AU71" s="8"/>
      <c r="AV71" s="8"/>
      <c r="AW71" s="8"/>
      <c r="AX71" s="8"/>
      <c r="AY71" s="8">
        <v>80</v>
      </c>
      <c r="AZ71" s="8"/>
      <c r="BA71" s="19"/>
      <c r="BB71" s="21">
        <f t="shared" si="7"/>
        <v>66</v>
      </c>
    </row>
    <row r="72" spans="1:54" ht="63" x14ac:dyDescent="0.25">
      <c r="A72" s="108" t="s">
        <v>189</v>
      </c>
      <c r="B72" s="109" t="s">
        <v>186</v>
      </c>
      <c r="C72" s="6" t="s">
        <v>112</v>
      </c>
      <c r="D72" s="8"/>
      <c r="E72" s="8"/>
      <c r="F72" s="8"/>
      <c r="G72" s="8"/>
      <c r="H72" s="8"/>
      <c r="I72" s="8"/>
      <c r="J72" s="8">
        <v>70</v>
      </c>
      <c r="K72" s="8"/>
      <c r="L72" s="8"/>
      <c r="M72" s="8"/>
      <c r="N72" s="8"/>
      <c r="O72" s="8"/>
      <c r="P72" s="8"/>
      <c r="Q72" s="8"/>
      <c r="R72" s="8"/>
      <c r="S72" s="8">
        <v>60</v>
      </c>
      <c r="T72" s="8"/>
      <c r="U72" s="8"/>
      <c r="V72" s="8"/>
      <c r="W72" s="8"/>
      <c r="X72" s="8"/>
      <c r="Y72" s="8"/>
      <c r="Z72" s="8"/>
      <c r="AA72" s="8"/>
      <c r="AB72" s="8">
        <v>50</v>
      </c>
      <c r="AC72" s="8"/>
      <c r="AD72" s="8"/>
      <c r="AE72" s="8"/>
      <c r="AF72" s="8"/>
      <c r="AG72" s="8"/>
      <c r="AH72" s="8"/>
      <c r="AI72" s="8"/>
      <c r="AJ72" s="8"/>
      <c r="AK72" s="8"/>
      <c r="AL72" s="8"/>
      <c r="AM72" s="8"/>
      <c r="AN72" s="8">
        <v>70</v>
      </c>
      <c r="AO72" s="8"/>
      <c r="AP72" s="8"/>
      <c r="AQ72" s="8"/>
      <c r="AR72" s="8"/>
      <c r="AS72" s="8"/>
      <c r="AT72" s="8"/>
      <c r="AU72" s="8"/>
      <c r="AV72" s="8"/>
      <c r="AW72" s="8"/>
      <c r="AX72" s="8"/>
      <c r="AY72" s="8">
        <v>80</v>
      </c>
      <c r="AZ72" s="8"/>
      <c r="BA72" s="19"/>
      <c r="BB72" s="21">
        <f t="shared" si="7"/>
        <v>66</v>
      </c>
    </row>
    <row r="73" spans="1:54" ht="63" x14ac:dyDescent="0.25">
      <c r="A73" s="114" t="s">
        <v>190</v>
      </c>
      <c r="B73" s="115" t="s">
        <v>192</v>
      </c>
      <c r="C73" s="6" t="s">
        <v>112</v>
      </c>
      <c r="D73" s="112"/>
      <c r="E73" s="112"/>
      <c r="F73" s="112"/>
      <c r="G73" s="112"/>
      <c r="H73" s="112">
        <v>50</v>
      </c>
      <c r="I73" s="112"/>
      <c r="J73" s="112"/>
      <c r="K73" s="112"/>
      <c r="L73" s="112"/>
      <c r="M73" s="112"/>
      <c r="N73" s="112"/>
      <c r="O73" s="112"/>
      <c r="P73" s="112"/>
      <c r="Q73" s="112"/>
      <c r="R73" s="112"/>
      <c r="S73" s="112"/>
      <c r="T73" s="112">
        <v>70</v>
      </c>
      <c r="U73" s="112"/>
      <c r="V73" s="112"/>
      <c r="W73" s="112"/>
      <c r="X73" s="112"/>
      <c r="Y73" s="112"/>
      <c r="Z73" s="112"/>
      <c r="AA73" s="112"/>
      <c r="AB73" s="112"/>
      <c r="AC73" s="112"/>
      <c r="AD73" s="112"/>
      <c r="AE73" s="112">
        <v>80</v>
      </c>
      <c r="AF73" s="112"/>
      <c r="AG73" s="112"/>
      <c r="AH73" s="112"/>
      <c r="AI73" s="112"/>
      <c r="AJ73" s="112"/>
      <c r="AK73" s="112"/>
      <c r="AL73" s="112">
        <v>50</v>
      </c>
      <c r="AM73" s="112"/>
      <c r="AN73" s="112"/>
      <c r="AO73" s="112"/>
      <c r="AP73" s="112"/>
      <c r="AQ73" s="112"/>
      <c r="AR73" s="112"/>
      <c r="AS73" s="112"/>
      <c r="AT73" s="112"/>
      <c r="AU73" s="112"/>
      <c r="AV73" s="112">
        <v>50</v>
      </c>
      <c r="AW73" s="112"/>
      <c r="AX73" s="112"/>
      <c r="AY73" s="112"/>
      <c r="AZ73" s="112"/>
      <c r="BA73" s="113"/>
      <c r="BB73" s="21">
        <f t="shared" si="7"/>
        <v>60</v>
      </c>
    </row>
    <row r="74" spans="1:54" ht="63" x14ac:dyDescent="0.25">
      <c r="A74" s="114" t="s">
        <v>191</v>
      </c>
      <c r="B74" s="116" t="s">
        <v>193</v>
      </c>
      <c r="C74" s="6" t="s">
        <v>112</v>
      </c>
      <c r="D74" s="110"/>
      <c r="E74" s="110"/>
      <c r="F74" s="110"/>
      <c r="G74" s="110"/>
      <c r="H74" s="110">
        <v>50</v>
      </c>
      <c r="I74" s="110"/>
      <c r="J74" s="110"/>
      <c r="K74" s="110"/>
      <c r="L74" s="110"/>
      <c r="M74" s="110"/>
      <c r="N74" s="110"/>
      <c r="O74" s="110"/>
      <c r="P74" s="110"/>
      <c r="Q74" s="110"/>
      <c r="R74" s="110">
        <v>50</v>
      </c>
      <c r="S74" s="110"/>
      <c r="T74" s="110"/>
      <c r="U74" s="110"/>
      <c r="V74" s="110"/>
      <c r="W74" s="110"/>
      <c r="X74" s="110"/>
      <c r="Y74" s="110"/>
      <c r="Z74" s="110"/>
      <c r="AA74" s="110"/>
      <c r="AB74" s="110"/>
      <c r="AC74" s="110"/>
      <c r="AD74" s="110"/>
      <c r="AE74" s="110"/>
      <c r="AF74" s="110">
        <v>90</v>
      </c>
      <c r="AG74" s="110"/>
      <c r="AH74" s="110"/>
      <c r="AI74" s="110"/>
      <c r="AJ74" s="110"/>
      <c r="AK74" s="110"/>
      <c r="AL74" s="110"/>
      <c r="AM74" s="110"/>
      <c r="AN74" s="110">
        <v>70</v>
      </c>
      <c r="AO74" s="110"/>
      <c r="AP74" s="110"/>
      <c r="AQ74" s="110"/>
      <c r="AR74" s="110"/>
      <c r="AS74" s="110">
        <v>20</v>
      </c>
      <c r="AT74" s="110"/>
      <c r="AU74" s="110"/>
      <c r="AV74" s="110"/>
      <c r="AW74" s="110"/>
      <c r="AX74" s="110"/>
      <c r="AY74" s="110"/>
      <c r="AZ74" s="110"/>
      <c r="BA74" s="111"/>
      <c r="BB74" s="21">
        <f t="shared" si="7"/>
        <v>56</v>
      </c>
    </row>
    <row r="75" spans="1:54" ht="47.25" x14ac:dyDescent="0.25">
      <c r="A75" s="48" t="s">
        <v>118</v>
      </c>
      <c r="B75" s="49" t="s">
        <v>194</v>
      </c>
      <c r="C75" s="6" t="s">
        <v>112</v>
      </c>
      <c r="D75" s="8"/>
      <c r="E75" s="8"/>
      <c r="F75" s="8"/>
      <c r="G75" s="8"/>
      <c r="H75" s="8">
        <v>50</v>
      </c>
      <c r="I75" s="8"/>
      <c r="J75" s="8"/>
      <c r="K75" s="8"/>
      <c r="L75" s="8"/>
      <c r="M75" s="8"/>
      <c r="N75" s="8"/>
      <c r="O75" s="8"/>
      <c r="P75" s="8"/>
      <c r="Q75" s="8"/>
      <c r="R75" s="8">
        <v>50</v>
      </c>
      <c r="S75" s="8"/>
      <c r="T75" s="8"/>
      <c r="U75" s="8"/>
      <c r="V75" s="8"/>
      <c r="W75" s="8"/>
      <c r="X75" s="8"/>
      <c r="Y75" s="8"/>
      <c r="Z75" s="8"/>
      <c r="AA75" s="8"/>
      <c r="AB75" s="8"/>
      <c r="AC75" s="8"/>
      <c r="AD75" s="8">
        <v>70</v>
      </c>
      <c r="AE75" s="8"/>
      <c r="AF75" s="8"/>
      <c r="AG75" s="8"/>
      <c r="AH75" s="8"/>
      <c r="AI75" s="8"/>
      <c r="AJ75" s="8"/>
      <c r="AK75" s="8"/>
      <c r="AL75" s="8"/>
      <c r="AM75" s="8"/>
      <c r="AN75" s="8">
        <v>70</v>
      </c>
      <c r="AO75" s="8"/>
      <c r="AP75" s="8"/>
      <c r="AQ75" s="8"/>
      <c r="AR75" s="8"/>
      <c r="AS75" s="8"/>
      <c r="AT75" s="8"/>
      <c r="AU75" s="8"/>
      <c r="AV75" s="8">
        <v>50</v>
      </c>
      <c r="AW75" s="8"/>
      <c r="AX75" s="8"/>
      <c r="AY75" s="8"/>
      <c r="AZ75" s="8"/>
      <c r="BA75" s="19"/>
      <c r="BB75" s="21">
        <f t="shared" si="5"/>
        <v>58</v>
      </c>
    </row>
    <row r="76" spans="1:54" ht="78.75" x14ac:dyDescent="0.25">
      <c r="A76" s="48" t="s">
        <v>61</v>
      </c>
      <c r="B76" s="48" t="s">
        <v>62</v>
      </c>
      <c r="C76" s="6" t="s">
        <v>112</v>
      </c>
      <c r="D76" s="8"/>
      <c r="E76" s="8"/>
      <c r="F76" s="8"/>
      <c r="G76" s="8"/>
      <c r="H76" s="8"/>
      <c r="I76" s="8"/>
      <c r="J76" s="8"/>
      <c r="K76" s="8"/>
      <c r="L76" s="8">
        <v>90</v>
      </c>
      <c r="M76" s="8"/>
      <c r="N76" s="8"/>
      <c r="O76" s="8"/>
      <c r="P76" s="8"/>
      <c r="Q76" s="8"/>
      <c r="R76" s="8"/>
      <c r="S76" s="8"/>
      <c r="T76" s="8"/>
      <c r="U76" s="8">
        <v>80</v>
      </c>
      <c r="V76" s="8"/>
      <c r="W76" s="8"/>
      <c r="X76" s="8"/>
      <c r="Y76" s="8"/>
      <c r="Z76" s="8"/>
      <c r="AA76" s="8"/>
      <c r="AB76" s="8"/>
      <c r="AC76" s="8"/>
      <c r="AD76" s="8"/>
      <c r="AE76" s="8">
        <v>80</v>
      </c>
      <c r="AF76" s="8"/>
      <c r="AG76" s="8"/>
      <c r="AH76" s="8"/>
      <c r="AI76" s="8"/>
      <c r="AJ76" s="8"/>
      <c r="AK76" s="8"/>
      <c r="AL76" s="8">
        <v>50</v>
      </c>
      <c r="AM76" s="8"/>
      <c r="AN76" s="8"/>
      <c r="AO76" s="8"/>
      <c r="AP76" s="8"/>
      <c r="AQ76" s="8"/>
      <c r="AR76" s="8"/>
      <c r="AS76" s="8"/>
      <c r="AT76" s="8"/>
      <c r="AU76" s="8"/>
      <c r="AV76" s="8"/>
      <c r="AW76" s="8"/>
      <c r="AX76" s="8"/>
      <c r="AY76" s="8">
        <v>80</v>
      </c>
      <c r="AZ76" s="8"/>
      <c r="BA76" s="19"/>
      <c r="BB76" s="21">
        <f t="shared" si="5"/>
        <v>76</v>
      </c>
    </row>
    <row r="77" spans="1:54" ht="126" x14ac:dyDescent="0.25">
      <c r="A77" s="12" t="s">
        <v>63</v>
      </c>
      <c r="B77" s="50" t="s">
        <v>72</v>
      </c>
      <c r="C77" s="6" t="s">
        <v>78</v>
      </c>
      <c r="D77" s="8"/>
      <c r="E77" s="8"/>
      <c r="F77" s="8"/>
      <c r="G77" s="8"/>
      <c r="H77" s="8">
        <v>50</v>
      </c>
      <c r="I77" s="8"/>
      <c r="J77" s="8"/>
      <c r="K77" s="8"/>
      <c r="L77" s="8"/>
      <c r="M77" s="8"/>
      <c r="N77" s="8"/>
      <c r="O77" s="8"/>
      <c r="P77" s="8"/>
      <c r="Q77" s="8"/>
      <c r="R77" s="8"/>
      <c r="S77" s="8"/>
      <c r="T77" s="8"/>
      <c r="U77" s="8">
        <v>80</v>
      </c>
      <c r="V77" s="8"/>
      <c r="W77" s="8"/>
      <c r="X77" s="8"/>
      <c r="Y77" s="8"/>
      <c r="Z77" s="8"/>
      <c r="AA77" s="8"/>
      <c r="AB77" s="8"/>
      <c r="AC77" s="8"/>
      <c r="AD77" s="8"/>
      <c r="AE77" s="8">
        <v>80</v>
      </c>
      <c r="AF77" s="8"/>
      <c r="AG77" s="8"/>
      <c r="AH77" s="8"/>
      <c r="AI77" s="8"/>
      <c r="AJ77" s="8"/>
      <c r="AK77" s="8"/>
      <c r="AL77" s="8"/>
      <c r="AM77" s="8"/>
      <c r="AN77" s="8"/>
      <c r="AO77" s="8">
        <v>80</v>
      </c>
      <c r="AP77" s="8"/>
      <c r="AQ77" s="8"/>
      <c r="AR77" s="8"/>
      <c r="AS77" s="8"/>
      <c r="AT77" s="8"/>
      <c r="AU77" s="8"/>
      <c r="AV77" s="8"/>
      <c r="AW77" s="8"/>
      <c r="AX77" s="8"/>
      <c r="AY77" s="8">
        <v>80</v>
      </c>
      <c r="AZ77" s="8"/>
      <c r="BA77" s="19"/>
      <c r="BB77" s="21">
        <f t="shared" si="3"/>
        <v>74</v>
      </c>
    </row>
    <row r="78" spans="1:54" ht="210" x14ac:dyDescent="0.25">
      <c r="A78" s="5" t="s">
        <v>64</v>
      </c>
      <c r="B78" s="1" t="s">
        <v>87</v>
      </c>
      <c r="C78" s="6" t="s">
        <v>78</v>
      </c>
      <c r="D78" s="8"/>
      <c r="E78" s="8"/>
      <c r="F78" s="8"/>
      <c r="G78" s="8"/>
      <c r="H78" s="8"/>
      <c r="I78" s="8"/>
      <c r="J78" s="8"/>
      <c r="K78" s="8"/>
      <c r="L78" s="8">
        <v>90</v>
      </c>
      <c r="M78" s="8"/>
      <c r="N78" s="8"/>
      <c r="O78" s="8"/>
      <c r="P78" s="8"/>
      <c r="Q78" s="8"/>
      <c r="R78" s="8"/>
      <c r="S78" s="8"/>
      <c r="T78" s="8"/>
      <c r="U78" s="8"/>
      <c r="V78" s="8">
        <v>90</v>
      </c>
      <c r="W78" s="8"/>
      <c r="X78" s="8"/>
      <c r="Y78" s="8"/>
      <c r="Z78" s="8"/>
      <c r="AA78" s="8"/>
      <c r="AB78" s="8"/>
      <c r="AC78" s="8"/>
      <c r="AD78" s="8"/>
      <c r="AE78" s="8"/>
      <c r="AF78" s="8">
        <v>90</v>
      </c>
      <c r="AG78" s="8"/>
      <c r="AH78" s="8"/>
      <c r="AI78" s="8"/>
      <c r="AJ78" s="8"/>
      <c r="AK78" s="8"/>
      <c r="AL78" s="8"/>
      <c r="AM78" s="8"/>
      <c r="AN78" s="8"/>
      <c r="AO78" s="8"/>
      <c r="AP78" s="8">
        <v>90</v>
      </c>
      <c r="AQ78" s="8"/>
      <c r="AR78" s="8"/>
      <c r="AS78" s="8"/>
      <c r="AT78" s="8"/>
      <c r="AU78" s="8"/>
      <c r="AV78" s="8"/>
      <c r="AW78" s="8"/>
      <c r="AX78" s="8"/>
      <c r="AY78" s="8"/>
      <c r="AZ78" s="8">
        <v>90</v>
      </c>
      <c r="BA78" s="19"/>
      <c r="BB78" s="21">
        <f t="shared" si="3"/>
        <v>90</v>
      </c>
    </row>
    <row r="79" spans="1:54" ht="165" x14ac:dyDescent="0.25">
      <c r="A79" s="5" t="s">
        <v>65</v>
      </c>
      <c r="B79" s="1" t="s">
        <v>196</v>
      </c>
      <c r="C79" s="6" t="s">
        <v>78</v>
      </c>
      <c r="D79" s="8"/>
      <c r="E79" s="8"/>
      <c r="F79" s="8"/>
      <c r="G79" s="8"/>
      <c r="H79" s="8"/>
      <c r="I79" s="8"/>
      <c r="J79" s="8"/>
      <c r="K79" s="8"/>
      <c r="L79" s="8">
        <v>90</v>
      </c>
      <c r="M79" s="8"/>
      <c r="N79" s="8"/>
      <c r="O79" s="8"/>
      <c r="P79" s="8"/>
      <c r="Q79" s="8"/>
      <c r="R79" s="8"/>
      <c r="S79" s="8"/>
      <c r="T79" s="8"/>
      <c r="U79" s="8"/>
      <c r="V79" s="8">
        <v>90</v>
      </c>
      <c r="W79" s="8"/>
      <c r="X79" s="8"/>
      <c r="Y79" s="8"/>
      <c r="Z79" s="8"/>
      <c r="AA79" s="8"/>
      <c r="AB79" s="8"/>
      <c r="AC79" s="8"/>
      <c r="AD79" s="8"/>
      <c r="AE79" s="8"/>
      <c r="AF79" s="8">
        <v>90</v>
      </c>
      <c r="AG79" s="8"/>
      <c r="AH79" s="8"/>
      <c r="AI79" s="8"/>
      <c r="AJ79" s="8"/>
      <c r="AK79" s="8"/>
      <c r="AL79" s="8"/>
      <c r="AM79" s="8"/>
      <c r="AN79" s="8"/>
      <c r="AO79" s="8"/>
      <c r="AP79" s="8">
        <v>90</v>
      </c>
      <c r="AQ79" s="8"/>
      <c r="AR79" s="8"/>
      <c r="AS79" s="8"/>
      <c r="AT79" s="8"/>
      <c r="AU79" s="8"/>
      <c r="AV79" s="8"/>
      <c r="AW79" s="8"/>
      <c r="AX79" s="8"/>
      <c r="AY79" s="8"/>
      <c r="AZ79" s="8">
        <v>90</v>
      </c>
      <c r="BA79" s="19"/>
      <c r="BB79" s="21">
        <f t="shared" si="3"/>
        <v>90</v>
      </c>
    </row>
    <row r="80" spans="1:54" ht="78.75" x14ac:dyDescent="0.25">
      <c r="A80" s="25" t="s">
        <v>66</v>
      </c>
      <c r="B80" s="23" t="s">
        <v>73</v>
      </c>
      <c r="C80" s="6" t="s">
        <v>78</v>
      </c>
      <c r="D80" s="8"/>
      <c r="E80" s="8"/>
      <c r="F80" s="8"/>
      <c r="G80" s="8"/>
      <c r="H80" s="8"/>
      <c r="I80" s="8"/>
      <c r="J80" s="8"/>
      <c r="K80" s="8"/>
      <c r="L80" s="8">
        <v>90</v>
      </c>
      <c r="M80" s="8"/>
      <c r="N80" s="8"/>
      <c r="O80" s="8"/>
      <c r="P80" s="8"/>
      <c r="Q80" s="8"/>
      <c r="R80" s="8"/>
      <c r="S80" s="8"/>
      <c r="T80" s="8"/>
      <c r="U80" s="8"/>
      <c r="V80" s="8">
        <v>90</v>
      </c>
      <c r="W80" s="8"/>
      <c r="X80" s="8"/>
      <c r="Y80" s="8"/>
      <c r="Z80" s="8"/>
      <c r="AA80" s="8"/>
      <c r="AB80" s="8"/>
      <c r="AC80" s="8"/>
      <c r="AD80" s="8"/>
      <c r="AE80" s="8">
        <v>80</v>
      </c>
      <c r="AF80" s="8"/>
      <c r="AG80" s="8"/>
      <c r="AH80" s="8"/>
      <c r="AI80" s="8"/>
      <c r="AJ80" s="8"/>
      <c r="AK80" s="8"/>
      <c r="AL80" s="8"/>
      <c r="AM80" s="8"/>
      <c r="AN80" s="8"/>
      <c r="AO80" s="8">
        <v>80</v>
      </c>
      <c r="AP80" s="8"/>
      <c r="AQ80" s="8"/>
      <c r="AR80" s="8"/>
      <c r="AS80" s="8"/>
      <c r="AT80" s="8"/>
      <c r="AU80" s="8"/>
      <c r="AV80" s="8"/>
      <c r="AW80" s="8"/>
      <c r="AX80" s="8"/>
      <c r="AY80" s="8">
        <v>80</v>
      </c>
      <c r="AZ80" s="8"/>
      <c r="BA80" s="19"/>
      <c r="BB80" s="21">
        <f t="shared" si="3"/>
        <v>84</v>
      </c>
    </row>
    <row r="81" spans="1:54" ht="94.5" x14ac:dyDescent="0.25">
      <c r="A81" s="25" t="s">
        <v>67</v>
      </c>
      <c r="B81" s="25" t="s">
        <v>195</v>
      </c>
      <c r="C81" s="6" t="s">
        <v>78</v>
      </c>
      <c r="D81" s="8"/>
      <c r="E81" s="8"/>
      <c r="F81" s="8"/>
      <c r="G81" s="8"/>
      <c r="H81" s="8"/>
      <c r="I81" s="8"/>
      <c r="J81" s="8"/>
      <c r="K81" s="8"/>
      <c r="L81" s="8">
        <v>90</v>
      </c>
      <c r="M81" s="8"/>
      <c r="N81" s="8"/>
      <c r="O81" s="8"/>
      <c r="P81" s="8"/>
      <c r="Q81" s="8"/>
      <c r="R81" s="8"/>
      <c r="S81" s="8"/>
      <c r="T81" s="8"/>
      <c r="U81" s="8">
        <v>80</v>
      </c>
      <c r="V81" s="8"/>
      <c r="W81" s="8"/>
      <c r="X81" s="8"/>
      <c r="Y81" s="8"/>
      <c r="Z81" s="8"/>
      <c r="AA81" s="8"/>
      <c r="AB81" s="8"/>
      <c r="AC81" s="8"/>
      <c r="AD81" s="8"/>
      <c r="AE81" s="8"/>
      <c r="AF81" s="8">
        <v>90</v>
      </c>
      <c r="AG81" s="8"/>
      <c r="AH81" s="8"/>
      <c r="AI81" s="8"/>
      <c r="AJ81" s="8"/>
      <c r="AK81" s="8"/>
      <c r="AL81" s="8"/>
      <c r="AM81" s="8"/>
      <c r="AN81" s="8"/>
      <c r="AO81" s="8">
        <v>80</v>
      </c>
      <c r="AP81" s="8"/>
      <c r="AQ81" s="8"/>
      <c r="AR81" s="8"/>
      <c r="AS81" s="8"/>
      <c r="AT81" s="8"/>
      <c r="AU81" s="8"/>
      <c r="AV81" s="8"/>
      <c r="AW81" s="8"/>
      <c r="AX81" s="8"/>
      <c r="AY81" s="8"/>
      <c r="AZ81" s="8">
        <v>90</v>
      </c>
      <c r="BA81" s="19"/>
      <c r="BB81" s="21">
        <f t="shared" si="3"/>
        <v>86</v>
      </c>
    </row>
    <row r="82" spans="1:54" ht="31.5" x14ac:dyDescent="0.25">
      <c r="A82" s="25" t="s">
        <v>68</v>
      </c>
      <c r="B82" s="23" t="s">
        <v>74</v>
      </c>
      <c r="C82" s="6" t="s">
        <v>78</v>
      </c>
      <c r="D82" s="8"/>
      <c r="E82" s="8"/>
      <c r="F82" s="8"/>
      <c r="G82" s="8"/>
      <c r="H82" s="8"/>
      <c r="I82" s="8"/>
      <c r="J82" s="8"/>
      <c r="K82" s="8">
        <v>80</v>
      </c>
      <c r="L82" s="8"/>
      <c r="M82" s="8"/>
      <c r="N82" s="8"/>
      <c r="O82" s="8"/>
      <c r="P82" s="8"/>
      <c r="Q82" s="8"/>
      <c r="R82" s="8"/>
      <c r="S82" s="8"/>
      <c r="T82" s="8"/>
      <c r="U82" s="8">
        <v>80</v>
      </c>
      <c r="V82" s="8"/>
      <c r="W82" s="8"/>
      <c r="X82" s="8"/>
      <c r="Y82" s="8"/>
      <c r="Z82" s="8"/>
      <c r="AA82" s="8"/>
      <c r="AB82" s="8"/>
      <c r="AC82" s="8"/>
      <c r="AD82" s="8">
        <v>70</v>
      </c>
      <c r="AE82" s="8"/>
      <c r="AF82" s="8"/>
      <c r="AG82" s="8"/>
      <c r="AH82" s="8"/>
      <c r="AI82" s="8"/>
      <c r="AJ82" s="8"/>
      <c r="AK82" s="8"/>
      <c r="AL82" s="8"/>
      <c r="AM82" s="8"/>
      <c r="AN82" s="8"/>
      <c r="AO82" s="8">
        <v>80</v>
      </c>
      <c r="AP82" s="8"/>
      <c r="AQ82" s="8"/>
      <c r="AR82" s="8"/>
      <c r="AS82" s="8"/>
      <c r="AT82" s="8"/>
      <c r="AU82" s="8"/>
      <c r="AV82" s="8"/>
      <c r="AW82" s="8"/>
      <c r="AX82" s="8"/>
      <c r="AY82" s="8"/>
      <c r="AZ82" s="8">
        <v>90</v>
      </c>
      <c r="BA82" s="19"/>
      <c r="BB82" s="21">
        <f t="shared" si="3"/>
        <v>80</v>
      </c>
    </row>
    <row r="83" spans="1:54" ht="78.75" x14ac:dyDescent="0.25">
      <c r="A83" s="25" t="s">
        <v>69</v>
      </c>
      <c r="B83" s="23" t="s">
        <v>75</v>
      </c>
      <c r="C83" s="6" t="s">
        <v>78</v>
      </c>
      <c r="D83" s="8"/>
      <c r="E83" s="8"/>
      <c r="F83" s="8"/>
      <c r="G83" s="8"/>
      <c r="H83" s="8"/>
      <c r="I83" s="8"/>
      <c r="J83" s="8"/>
      <c r="K83" s="8"/>
      <c r="L83" s="8">
        <v>90</v>
      </c>
      <c r="M83" s="8"/>
      <c r="N83" s="8"/>
      <c r="O83" s="8"/>
      <c r="P83" s="8"/>
      <c r="Q83" s="8"/>
      <c r="R83" s="8"/>
      <c r="S83" s="8"/>
      <c r="T83" s="8"/>
      <c r="U83" s="8">
        <v>80</v>
      </c>
      <c r="V83" s="8"/>
      <c r="W83" s="8"/>
      <c r="X83" s="8"/>
      <c r="Y83" s="8"/>
      <c r="Z83" s="8"/>
      <c r="AA83" s="8"/>
      <c r="AB83" s="8"/>
      <c r="AC83" s="8"/>
      <c r="AD83" s="8"/>
      <c r="AE83" s="8"/>
      <c r="AF83" s="8"/>
      <c r="AG83" s="8">
        <v>100</v>
      </c>
      <c r="AH83" s="8"/>
      <c r="AI83" s="8"/>
      <c r="AJ83" s="8"/>
      <c r="AK83" s="8"/>
      <c r="AL83" s="8"/>
      <c r="AM83" s="8"/>
      <c r="AN83" s="8"/>
      <c r="AO83" s="8"/>
      <c r="AP83" s="8">
        <v>90</v>
      </c>
      <c r="AQ83" s="8"/>
      <c r="AR83" s="8"/>
      <c r="AS83" s="8"/>
      <c r="AT83" s="8"/>
      <c r="AU83" s="8"/>
      <c r="AV83" s="8"/>
      <c r="AW83" s="8"/>
      <c r="AX83" s="8"/>
      <c r="AY83" s="8"/>
      <c r="AZ83" s="8">
        <v>90</v>
      </c>
      <c r="BA83" s="19"/>
      <c r="BB83" s="21">
        <f t="shared" si="3"/>
        <v>90</v>
      </c>
    </row>
    <row r="84" spans="1:54" ht="63" x14ac:dyDescent="0.25">
      <c r="A84" s="25" t="s">
        <v>70</v>
      </c>
      <c r="B84" s="23" t="s">
        <v>76</v>
      </c>
      <c r="C84" s="6" t="s">
        <v>78</v>
      </c>
      <c r="D84" s="8"/>
      <c r="E84" s="8"/>
      <c r="F84" s="8"/>
      <c r="G84" s="8"/>
      <c r="H84" s="8"/>
      <c r="I84" s="8"/>
      <c r="J84" s="8">
        <v>70</v>
      </c>
      <c r="K84" s="8"/>
      <c r="L84" s="8"/>
      <c r="M84" s="8"/>
      <c r="N84" s="8"/>
      <c r="O84" s="8"/>
      <c r="P84" s="8"/>
      <c r="Q84" s="8"/>
      <c r="R84" s="8"/>
      <c r="S84" s="8"/>
      <c r="T84" s="8">
        <v>70</v>
      </c>
      <c r="U84" s="8"/>
      <c r="V84" s="8"/>
      <c r="W84" s="8"/>
      <c r="X84" s="8"/>
      <c r="Y84" s="8"/>
      <c r="Z84" s="8"/>
      <c r="AA84" s="8"/>
      <c r="AB84" s="8"/>
      <c r="AC84" s="8"/>
      <c r="AD84" s="8">
        <v>70</v>
      </c>
      <c r="AE84" s="8"/>
      <c r="AF84" s="8"/>
      <c r="AG84" s="8"/>
      <c r="AH84" s="8"/>
      <c r="AI84" s="8"/>
      <c r="AJ84" s="8"/>
      <c r="AK84" s="8"/>
      <c r="AL84" s="8">
        <v>50</v>
      </c>
      <c r="AM84" s="8"/>
      <c r="AN84" s="8"/>
      <c r="AO84" s="8"/>
      <c r="AP84" s="8"/>
      <c r="AQ84" s="8"/>
      <c r="AR84" s="8"/>
      <c r="AS84" s="8"/>
      <c r="AT84" s="8"/>
      <c r="AU84" s="8"/>
      <c r="AV84" s="8"/>
      <c r="AW84" s="8"/>
      <c r="AX84" s="8"/>
      <c r="AY84" s="8"/>
      <c r="AZ84" s="8">
        <v>90</v>
      </c>
      <c r="BA84" s="19"/>
      <c r="BB84" s="21">
        <f t="shared" si="3"/>
        <v>70</v>
      </c>
    </row>
    <row r="85" spans="1:54" ht="174" thickBot="1" x14ac:dyDescent="0.3">
      <c r="A85" s="26" t="s">
        <v>71</v>
      </c>
      <c r="B85" s="28" t="s">
        <v>77</v>
      </c>
      <c r="C85" s="10" t="s">
        <v>78</v>
      </c>
      <c r="D85" s="11"/>
      <c r="E85" s="11"/>
      <c r="F85" s="11"/>
      <c r="G85" s="11"/>
      <c r="H85" s="11">
        <v>50</v>
      </c>
      <c r="I85" s="11"/>
      <c r="J85" s="11"/>
      <c r="K85" s="11"/>
      <c r="L85" s="11"/>
      <c r="M85" s="11"/>
      <c r="N85" s="11"/>
      <c r="O85" s="11"/>
      <c r="P85" s="11"/>
      <c r="Q85" s="11"/>
      <c r="R85" s="11"/>
      <c r="S85" s="11"/>
      <c r="T85" s="11"/>
      <c r="U85" s="11">
        <v>80</v>
      </c>
      <c r="V85" s="11"/>
      <c r="W85" s="11"/>
      <c r="X85" s="11"/>
      <c r="Y85" s="11"/>
      <c r="Z85" s="11"/>
      <c r="AA85" s="11"/>
      <c r="AB85" s="11"/>
      <c r="AC85" s="11"/>
      <c r="AD85" s="11"/>
      <c r="AE85" s="11"/>
      <c r="AF85" s="11">
        <v>90</v>
      </c>
      <c r="AG85" s="11"/>
      <c r="AH85" s="11"/>
      <c r="AI85" s="11"/>
      <c r="AJ85" s="11"/>
      <c r="AK85" s="11"/>
      <c r="AL85" s="11"/>
      <c r="AM85" s="11"/>
      <c r="AN85" s="11">
        <v>70</v>
      </c>
      <c r="AO85" s="11"/>
      <c r="AP85" s="11"/>
      <c r="AQ85" s="11"/>
      <c r="AR85" s="11"/>
      <c r="AS85" s="11"/>
      <c r="AT85" s="11"/>
      <c r="AU85" s="11"/>
      <c r="AV85" s="11"/>
      <c r="AW85" s="11"/>
      <c r="AX85" s="11"/>
      <c r="AY85" s="11">
        <v>80</v>
      </c>
      <c r="AZ85" s="11"/>
      <c r="BA85" s="20"/>
      <c r="BB85" s="22">
        <f t="shared" si="3"/>
        <v>74</v>
      </c>
    </row>
    <row r="86" spans="1:54" x14ac:dyDescent="0.25">
      <c r="BB86" s="4"/>
    </row>
  </sheetData>
  <mergeCells count="79">
    <mergeCell ref="L2:M2"/>
    <mergeCell ref="M22:M23"/>
    <mergeCell ref="A22:A23"/>
    <mergeCell ref="C22:C23"/>
    <mergeCell ref="D2:E2"/>
    <mergeCell ref="F2:H2"/>
    <mergeCell ref="I2:K2"/>
    <mergeCell ref="N2:O2"/>
    <mergeCell ref="P2:R2"/>
    <mergeCell ref="S2:U2"/>
    <mergeCell ref="V2:W2"/>
    <mergeCell ref="X2:Y2"/>
    <mergeCell ref="X1:AG1"/>
    <mergeCell ref="AH1:AQ1"/>
    <mergeCell ref="AR1:BA1"/>
    <mergeCell ref="AC2:AE2"/>
    <mergeCell ref="AF2:AG2"/>
    <mergeCell ref="AH2:AI2"/>
    <mergeCell ref="AJ2:AL2"/>
    <mergeCell ref="AM2:AO2"/>
    <mergeCell ref="AP2:AQ2"/>
    <mergeCell ref="Z2:AB2"/>
    <mergeCell ref="BB1:BB3"/>
    <mergeCell ref="D22:D23"/>
    <mergeCell ref="E22:E23"/>
    <mergeCell ref="F22:F23"/>
    <mergeCell ref="G22:G23"/>
    <mergeCell ref="H22:H23"/>
    <mergeCell ref="I22:I23"/>
    <mergeCell ref="J22:J23"/>
    <mergeCell ref="K22:K23"/>
    <mergeCell ref="L22:L23"/>
    <mergeCell ref="AR2:AS2"/>
    <mergeCell ref="AT2:AV2"/>
    <mergeCell ref="AW2:AY2"/>
    <mergeCell ref="AZ2:BA2"/>
    <mergeCell ref="D1:M1"/>
    <mergeCell ref="N1:W1"/>
    <mergeCell ref="Y22:Y23"/>
    <mergeCell ref="N22:N23"/>
    <mergeCell ref="O22:O23"/>
    <mergeCell ref="P22:P23"/>
    <mergeCell ref="Q22:Q23"/>
    <mergeCell ref="R22:R23"/>
    <mergeCell ref="S22:S23"/>
    <mergeCell ref="T22:T23"/>
    <mergeCell ref="U22:U23"/>
    <mergeCell ref="V22:V23"/>
    <mergeCell ref="W22:W23"/>
    <mergeCell ref="X22:X23"/>
    <mergeCell ref="AK22:AK23"/>
    <mergeCell ref="Z22:Z23"/>
    <mergeCell ref="AA22:AA23"/>
    <mergeCell ref="AB22:AB23"/>
    <mergeCell ref="AC22:AC23"/>
    <mergeCell ref="AD22:AD23"/>
    <mergeCell ref="AE22:AE23"/>
    <mergeCell ref="AF22:AF23"/>
    <mergeCell ref="AG22:AG23"/>
    <mergeCell ref="AH22:AH23"/>
    <mergeCell ref="AI22:AI23"/>
    <mergeCell ref="AJ22:AJ23"/>
    <mergeCell ref="AW22:AW23"/>
    <mergeCell ref="AL22:AL23"/>
    <mergeCell ref="AM22:AM23"/>
    <mergeCell ref="AN22:AN23"/>
    <mergeCell ref="AO22:AO23"/>
    <mergeCell ref="AP22:AP23"/>
    <mergeCell ref="AQ22:AQ23"/>
    <mergeCell ref="AR22:AR23"/>
    <mergeCell ref="AS22:AS23"/>
    <mergeCell ref="AT22:AT23"/>
    <mergeCell ref="AU22:AU23"/>
    <mergeCell ref="AV22:AV23"/>
    <mergeCell ref="AX22:AX23"/>
    <mergeCell ref="AY22:AY23"/>
    <mergeCell ref="AZ22:AZ23"/>
    <mergeCell ref="BA22:BA23"/>
    <mergeCell ref="BB22:BB23"/>
  </mergeCells>
  <pageMargins left="0.51181102362204722" right="0.51181102362204722" top="0.74803149606299213" bottom="0.74803149606299213" header="0.31496062992125984" footer="0.31496062992125984"/>
  <pageSetup paperSize="8" scale="28" fitToHeight="5" orientation="landscape" r:id="rId1"/>
  <headerFooter>
    <oddHeader>&amp;RAllegato B</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caputo</dc:creator>
  <cp:lastModifiedBy>fafa fafa</cp:lastModifiedBy>
  <cp:lastPrinted>2023-03-29T10:30:49Z</cp:lastPrinted>
  <dcterms:created xsi:type="dcterms:W3CDTF">2022-07-26T12:53:32Z</dcterms:created>
  <dcterms:modified xsi:type="dcterms:W3CDTF">2025-03-18T08:27:33Z</dcterms:modified>
</cp:coreProperties>
</file>